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360" windowHeight="12030" activeTab="0"/>
  </bookViews>
  <sheets>
    <sheet name="결과조회" sheetId="1" r:id="rId1"/>
  </sheets>
  <definedNames>
    <definedName name="_xlnm._FilterDatabase" localSheetId="0" hidden="1">'결과조회'!$A$23:$U$1440</definedName>
    <definedName name="_xlnm.Print_Area" localSheetId="0">'결과조회'!$B$1:$K$21</definedName>
  </definedNames>
  <calcPr fullCalcOnLoad="1"/>
</workbook>
</file>

<file path=xl/sharedStrings.xml><?xml version="1.0" encoding="utf-8"?>
<sst xmlns="http://schemas.openxmlformats.org/spreadsheetml/2006/main" count="15642" uniqueCount="4508">
  <si>
    <t>일련번호</t>
  </si>
  <si>
    <t>(주)난지골재</t>
  </si>
  <si>
    <t>정찬구</t>
  </si>
  <si>
    <t>(주)목간</t>
  </si>
  <si>
    <t>김삼중</t>
  </si>
  <si>
    <t>욕실가구설치공사</t>
  </si>
  <si>
    <t>(주)대한종합산전</t>
  </si>
  <si>
    <t>이섭</t>
  </si>
  <si>
    <t>평가최종</t>
  </si>
  <si>
    <t>(주)리코</t>
  </si>
  <si>
    <t>김경선</t>
  </si>
  <si>
    <t>(주)에스아이판</t>
  </si>
  <si>
    <t>안언모</t>
  </si>
  <si>
    <t>욕조납품설치</t>
  </si>
  <si>
    <t>(주)동일양회</t>
  </si>
  <si>
    <t>(주)효성조명</t>
  </si>
  <si>
    <t>유용준</t>
  </si>
  <si>
    <t>(주)조은석재</t>
  </si>
  <si>
    <t>박병철</t>
  </si>
  <si>
    <t>수장공사</t>
  </si>
  <si>
    <t>서보석</t>
  </si>
  <si>
    <t>(주)세연이엔씨</t>
  </si>
  <si>
    <t>이승연</t>
  </si>
  <si>
    <t>호성유리(주)</t>
  </si>
  <si>
    <t>업체명</t>
  </si>
  <si>
    <t>대표자</t>
  </si>
  <si>
    <t>전화번호</t>
  </si>
  <si>
    <t>팩스번호</t>
  </si>
  <si>
    <t>주소</t>
  </si>
  <si>
    <t>습식공사</t>
  </si>
  <si>
    <t>등록</t>
  </si>
  <si>
    <t>일감실내건축(주)</t>
  </si>
  <si>
    <t>한기헌</t>
  </si>
  <si>
    <t>내장목공사</t>
  </si>
  <si>
    <t>탈락</t>
  </si>
  <si>
    <t>건축부대토공사</t>
  </si>
  <si>
    <t>자동제어공사</t>
  </si>
  <si>
    <t>정문디자인시스템</t>
  </si>
  <si>
    <t>이명환</t>
  </si>
  <si>
    <t>싸인물공사</t>
  </si>
  <si>
    <t>기계설비공사</t>
  </si>
  <si>
    <t>(주)아이시에스</t>
  </si>
  <si>
    <t>전치권</t>
  </si>
  <si>
    <t>방수공사</t>
  </si>
  <si>
    <t>신신전기(주)</t>
  </si>
  <si>
    <t>하대청</t>
  </si>
  <si>
    <t>전기공사</t>
  </si>
  <si>
    <t>준공청소</t>
  </si>
  <si>
    <t>철거및구조물해체공사</t>
  </si>
  <si>
    <t>해광금속(주)</t>
  </si>
  <si>
    <t>박승호</t>
  </si>
  <si>
    <t>잡철및금속창호공사</t>
  </si>
  <si>
    <t>일반가구공사</t>
  </si>
  <si>
    <t>수전류</t>
  </si>
  <si>
    <t>정보통신공사</t>
  </si>
  <si>
    <t>철골/강구조물공사</t>
  </si>
  <si>
    <t>정림기업(주)</t>
  </si>
  <si>
    <t>유리공사</t>
  </si>
  <si>
    <t>토목공사</t>
  </si>
  <si>
    <t>석공사</t>
  </si>
  <si>
    <t>파일공사</t>
  </si>
  <si>
    <t>철근콘크리트공사</t>
  </si>
  <si>
    <t>렌지후드납품설치</t>
  </si>
  <si>
    <t>지인유리건업(주)</t>
  </si>
  <si>
    <t>전춘봉</t>
  </si>
  <si>
    <t>AL공사</t>
  </si>
  <si>
    <t>도배/PVC바닥재공사</t>
  </si>
  <si>
    <t>가스설비공사</t>
  </si>
  <si>
    <t>도장및코킹공사</t>
  </si>
  <si>
    <t>조경공사(식재,시설물)</t>
  </si>
  <si>
    <t>이종범</t>
  </si>
  <si>
    <t>이희성</t>
  </si>
  <si>
    <t>야후건설(주)</t>
  </si>
  <si>
    <t>김병흠</t>
  </si>
  <si>
    <t>(주)국영지앤엠</t>
  </si>
  <si>
    <t>최재원</t>
  </si>
  <si>
    <t>김성호</t>
  </si>
  <si>
    <t>탱크류납품설치</t>
  </si>
  <si>
    <t>보수(보강)공사</t>
  </si>
  <si>
    <t>마루/온돌마루공사</t>
  </si>
  <si>
    <t>정화조공사</t>
  </si>
  <si>
    <t>(주)경희마스타</t>
  </si>
  <si>
    <t>엄정인</t>
  </si>
  <si>
    <t>층간소음저감재설치공사</t>
  </si>
  <si>
    <t>이성우</t>
  </si>
  <si>
    <t>티센크루프엘리베이터코리아(주)</t>
  </si>
  <si>
    <t>승강기설치공사</t>
  </si>
  <si>
    <t>PL창호공사</t>
  </si>
  <si>
    <t>(주)덕신하우징</t>
  </si>
  <si>
    <t>데크공사</t>
  </si>
  <si>
    <t>한수건설산업(주)</t>
  </si>
  <si>
    <t>박찬경</t>
  </si>
  <si>
    <t>대림환경(주)</t>
  </si>
  <si>
    <t>김진만</t>
  </si>
  <si>
    <t>한국조경개발(주)</t>
  </si>
  <si>
    <t>민윤재</t>
  </si>
  <si>
    <t>엘지건재산업(주)</t>
  </si>
  <si>
    <t>장경석</t>
  </si>
  <si>
    <t>(주)동산T.C</t>
  </si>
  <si>
    <t>금범수</t>
  </si>
  <si>
    <t>타워크레인</t>
  </si>
  <si>
    <t>공조기류납품설치</t>
  </si>
  <si>
    <t>(주)창미건업</t>
  </si>
  <si>
    <t>도상돈</t>
  </si>
  <si>
    <t>영광정공(주)</t>
  </si>
  <si>
    <t>박경용</t>
  </si>
  <si>
    <t>풍현건설(주)</t>
  </si>
  <si>
    <t>김성현</t>
  </si>
  <si>
    <t>펌프류납품설치</t>
  </si>
  <si>
    <t>호이스트</t>
  </si>
  <si>
    <t>노벨콘(주)</t>
  </si>
  <si>
    <t>권준</t>
  </si>
  <si>
    <t>내화,단열공사</t>
  </si>
  <si>
    <t>동일유리(주)</t>
  </si>
  <si>
    <t>김영진</t>
  </si>
  <si>
    <t>발전기납품설치</t>
  </si>
  <si>
    <t>인테리어공사</t>
  </si>
  <si>
    <t>A/V설비공사</t>
  </si>
  <si>
    <t>해광이엔씨(주)</t>
  </si>
  <si>
    <t>조인호</t>
  </si>
  <si>
    <t>일신이앤엘(주)</t>
  </si>
  <si>
    <t>김영근</t>
  </si>
  <si>
    <t>김정규</t>
  </si>
  <si>
    <t>(주)성현산업</t>
  </si>
  <si>
    <t>이종태</t>
  </si>
  <si>
    <t>최원경</t>
  </si>
  <si>
    <t>변압기납품설치</t>
  </si>
  <si>
    <t>방음벽공사</t>
  </si>
  <si>
    <t>강호준</t>
  </si>
  <si>
    <t>배진성</t>
  </si>
  <si>
    <t>(주)부현전기</t>
  </si>
  <si>
    <t>김홍수</t>
  </si>
  <si>
    <t>김혜숙</t>
  </si>
  <si>
    <t>동진엔지니어링(주)</t>
  </si>
  <si>
    <t>김태주</t>
  </si>
  <si>
    <t>(주)부일건화</t>
  </si>
  <si>
    <t>강충모</t>
  </si>
  <si>
    <t>베스띠아(주)</t>
  </si>
  <si>
    <t>윤정호</t>
  </si>
  <si>
    <t>금강아트</t>
  </si>
  <si>
    <t>박경근</t>
  </si>
  <si>
    <t>목창호공사</t>
  </si>
  <si>
    <t>다원건영(주)</t>
  </si>
  <si>
    <t>(주)우드원</t>
  </si>
  <si>
    <t>이동화</t>
  </si>
  <si>
    <t>대신정보기술(주)</t>
  </si>
  <si>
    <t>김형섭</t>
  </si>
  <si>
    <t>(주)정봉건설</t>
  </si>
  <si>
    <t>김봉식</t>
  </si>
  <si>
    <t>주방가구공사</t>
  </si>
  <si>
    <t>한지건설(주)</t>
  </si>
  <si>
    <t>(주)한일아키텍</t>
  </si>
  <si>
    <t>한철수</t>
  </si>
  <si>
    <t>(주)선흥기업</t>
  </si>
  <si>
    <t>이달숙</t>
  </si>
  <si>
    <t>(주)마루이엔씨</t>
  </si>
  <si>
    <t>박성임</t>
  </si>
  <si>
    <t>성보기건(주)</t>
  </si>
  <si>
    <t>한경수</t>
  </si>
  <si>
    <t>성호기초(주)</t>
  </si>
  <si>
    <t>(주)동양타워엔지니어링</t>
  </si>
  <si>
    <t>구성일</t>
  </si>
  <si>
    <t>미화산업(주)</t>
  </si>
  <si>
    <t>(주)프로세이프</t>
  </si>
  <si>
    <t>박장욱</t>
  </si>
  <si>
    <t>(주)그린환경</t>
  </si>
  <si>
    <t>이홍식</t>
  </si>
  <si>
    <t>수배전반설치공사</t>
  </si>
  <si>
    <t>(주)협성기전</t>
  </si>
  <si>
    <t>김경현</t>
  </si>
  <si>
    <t>(주)봉진건설</t>
  </si>
  <si>
    <t>신관휴</t>
  </si>
  <si>
    <t>도온이엔지(주)</t>
  </si>
  <si>
    <t>(주)신보</t>
  </si>
  <si>
    <t>(주)대륙석재</t>
  </si>
  <si>
    <t>유병호</t>
  </si>
  <si>
    <t>경우전기(주)</t>
  </si>
  <si>
    <t>대산안전산업(주)</t>
  </si>
  <si>
    <t>유경철</t>
  </si>
  <si>
    <t>리프트서진(주)</t>
  </si>
  <si>
    <t>전인상</t>
  </si>
  <si>
    <t>현대엘리베이터(주)</t>
  </si>
  <si>
    <t>(주)은하</t>
  </si>
  <si>
    <t>용영수</t>
  </si>
  <si>
    <t>(주)한성기술개발</t>
  </si>
  <si>
    <t>서창식</t>
  </si>
  <si>
    <t>(주)화이날기업</t>
  </si>
  <si>
    <t>박창작</t>
  </si>
  <si>
    <t>(주)넵스</t>
  </si>
  <si>
    <t>정해상</t>
  </si>
  <si>
    <t>(주)제이씨</t>
  </si>
  <si>
    <t>이무식</t>
  </si>
  <si>
    <t>(주)금강이엠씨</t>
  </si>
  <si>
    <t>(주)에쎈테크</t>
  </si>
  <si>
    <t>시스템분배기납품설치</t>
  </si>
  <si>
    <t>(주)새턴바스</t>
  </si>
  <si>
    <t>정인환</t>
  </si>
  <si>
    <t>덕성환경(주)</t>
  </si>
  <si>
    <t>마호성</t>
  </si>
  <si>
    <t>미창유리공업(주)</t>
  </si>
  <si>
    <t>임채융</t>
  </si>
  <si>
    <t>김성철</t>
  </si>
  <si>
    <t>(주)한양엔티</t>
  </si>
  <si>
    <t>박영태</t>
  </si>
  <si>
    <t>새서울공조(주)</t>
  </si>
  <si>
    <t>박기엽</t>
  </si>
  <si>
    <t>(주)충훈건설</t>
  </si>
  <si>
    <t>신병균</t>
  </si>
  <si>
    <t>(주)승신전기</t>
  </si>
  <si>
    <t>지찬필</t>
  </si>
  <si>
    <t>(주)진성에이스</t>
  </si>
  <si>
    <t>김태현</t>
  </si>
  <si>
    <t>(주)성수프론티어</t>
  </si>
  <si>
    <t>박영회</t>
  </si>
  <si>
    <t>(주)영창개발</t>
  </si>
  <si>
    <t>오상열</t>
  </si>
  <si>
    <t>(주)엔에스프리</t>
  </si>
  <si>
    <t>김지환</t>
  </si>
  <si>
    <t>민경우</t>
  </si>
  <si>
    <t>우람엔지니어링(주)</t>
  </si>
  <si>
    <t>최승조</t>
  </si>
  <si>
    <t>(주)화인마르미</t>
  </si>
  <si>
    <t>박증련</t>
  </si>
  <si>
    <t>청호건설(주)</t>
  </si>
  <si>
    <t>(주)국일금속산업</t>
  </si>
  <si>
    <t>장석국</t>
  </si>
  <si>
    <t>박종규</t>
  </si>
  <si>
    <t>(주)세현이엔지</t>
  </si>
  <si>
    <t>지만선</t>
  </si>
  <si>
    <t>(주)바로건설</t>
  </si>
  <si>
    <t>최민호</t>
  </si>
  <si>
    <t>(주)대산테크</t>
  </si>
  <si>
    <t>김선규</t>
  </si>
  <si>
    <t>종로산업안전(주)</t>
  </si>
  <si>
    <t>(주)한국상재건업</t>
  </si>
  <si>
    <t>이상정</t>
  </si>
  <si>
    <t>(주)성보엔지니어링</t>
  </si>
  <si>
    <t>정달홍</t>
  </si>
  <si>
    <t>(주)삼진비티</t>
  </si>
  <si>
    <t>전길현</t>
  </si>
  <si>
    <t>동규건업(주)</t>
  </si>
  <si>
    <t>이연옥</t>
  </si>
  <si>
    <t>(주)해동건설</t>
  </si>
  <si>
    <t>문윤도</t>
  </si>
  <si>
    <t>(주)삼보이엔씨</t>
  </si>
  <si>
    <t>최종갑</t>
  </si>
  <si>
    <t>(주)이호건업</t>
  </si>
  <si>
    <t>이영란</t>
  </si>
  <si>
    <t>(주)삼우이앤아이</t>
  </si>
  <si>
    <t>조욱환</t>
  </si>
  <si>
    <t>(주)알토지앤엠</t>
  </si>
  <si>
    <t>박병수</t>
  </si>
  <si>
    <t>(주)신동테크</t>
  </si>
  <si>
    <t>서희동</t>
  </si>
  <si>
    <t>티에스파워(주)</t>
  </si>
  <si>
    <t>박기봉</t>
  </si>
  <si>
    <t>(주)남양세라믹스</t>
  </si>
  <si>
    <t>홍광표</t>
  </si>
  <si>
    <t>우창건설(주)</t>
  </si>
  <si>
    <t>서규석</t>
  </si>
  <si>
    <t>금탑건설(주)</t>
  </si>
  <si>
    <t>(주)미래에스에프이</t>
  </si>
  <si>
    <t>김용준</t>
  </si>
  <si>
    <t>(주)신행건설</t>
  </si>
  <si>
    <t>서원상협(주)</t>
  </si>
  <si>
    <t>박인서</t>
  </si>
  <si>
    <t>에스에이플러스(주)</t>
  </si>
  <si>
    <t>홍희정</t>
  </si>
  <si>
    <t>청와조경(주)</t>
  </si>
  <si>
    <t>동경금속(주)</t>
  </si>
  <si>
    <t>김충열</t>
  </si>
  <si>
    <t>이정호</t>
  </si>
  <si>
    <t>(주)신일기초</t>
  </si>
  <si>
    <t>이창균</t>
  </si>
  <si>
    <t>이송건설(주)</t>
  </si>
  <si>
    <t>김창현</t>
  </si>
  <si>
    <t>(주)동신석재</t>
  </si>
  <si>
    <t>신재현</t>
  </si>
  <si>
    <t>(주)이맥스시스템</t>
  </si>
  <si>
    <t>이종욱</t>
  </si>
  <si>
    <t>(주)금강</t>
  </si>
  <si>
    <t>양기태</t>
  </si>
  <si>
    <t>(주)충전공영개발</t>
  </si>
  <si>
    <t>이귀식</t>
  </si>
  <si>
    <t>(주)코리아카코</t>
  </si>
  <si>
    <t>석철기</t>
  </si>
  <si>
    <t>(주)부창컨설팅</t>
  </si>
  <si>
    <t>조재용</t>
  </si>
  <si>
    <t>(주)삼우아이티</t>
  </si>
  <si>
    <t>노봉한</t>
  </si>
  <si>
    <t>(주)에이엔에스건업</t>
  </si>
  <si>
    <t>안학근</t>
  </si>
  <si>
    <t>(주)에스티엠</t>
  </si>
  <si>
    <t>박종설</t>
  </si>
  <si>
    <t>대성유리창호(주)</t>
  </si>
  <si>
    <t>유선재</t>
  </si>
  <si>
    <t>김명만</t>
  </si>
  <si>
    <t>(주)대영엠이씨</t>
  </si>
  <si>
    <t>구본립</t>
  </si>
  <si>
    <t>(주)서광휀스타</t>
  </si>
  <si>
    <t>이유복</t>
  </si>
  <si>
    <t>(주)우성건업</t>
  </si>
  <si>
    <t>김연자</t>
  </si>
  <si>
    <t>김용택</t>
  </si>
  <si>
    <t>두양건축(주)</t>
  </si>
  <si>
    <t>박해수</t>
  </si>
  <si>
    <t>정근광</t>
  </si>
  <si>
    <t>(주)대교산업</t>
  </si>
  <si>
    <t>강일선</t>
  </si>
  <si>
    <t>(주)가경코스모</t>
  </si>
  <si>
    <t>조문희</t>
  </si>
  <si>
    <t>(주)원풍시멘트</t>
  </si>
  <si>
    <t>이애경</t>
  </si>
  <si>
    <t>유웰아이엠씨(주)</t>
  </si>
  <si>
    <t>송용구</t>
  </si>
  <si>
    <t>현암건설산업(주)</t>
  </si>
  <si>
    <t>박기찬</t>
  </si>
  <si>
    <t>삼일방수기업(주)</t>
  </si>
  <si>
    <t>오재갑</t>
  </si>
  <si>
    <t>성일기계공업(주)</t>
  </si>
  <si>
    <t>현창호</t>
  </si>
  <si>
    <t>한신안전산업(주)</t>
  </si>
  <si>
    <t>함병섭</t>
  </si>
  <si>
    <t>(주)상신</t>
  </si>
  <si>
    <t>이형근</t>
  </si>
  <si>
    <t>(주)신평건설</t>
  </si>
  <si>
    <t>이병만</t>
  </si>
  <si>
    <t>이재철</t>
  </si>
  <si>
    <t>(주)일신테크</t>
  </si>
  <si>
    <t>신종한</t>
  </si>
  <si>
    <t>분천이엔지(주)</t>
  </si>
  <si>
    <t>장일호</t>
  </si>
  <si>
    <t>(주)하이테크알파</t>
  </si>
  <si>
    <t>임형완</t>
  </si>
  <si>
    <t>티엔에스개발(주)</t>
  </si>
  <si>
    <t>고희권</t>
  </si>
  <si>
    <t>금과건설(주)</t>
  </si>
  <si>
    <t>벽산중기산업(주)</t>
  </si>
  <si>
    <t>한웅교</t>
  </si>
  <si>
    <t>(주)대정기업</t>
  </si>
  <si>
    <t>김형락</t>
  </si>
  <si>
    <t>(주)가우디자인</t>
  </si>
  <si>
    <t>송승수</t>
  </si>
  <si>
    <t>네오방수기업(주)</t>
  </si>
  <si>
    <t>오성찬</t>
  </si>
  <si>
    <t>한민국제화학(주)</t>
  </si>
  <si>
    <t>나용택</t>
  </si>
  <si>
    <t>(주)금강유리</t>
  </si>
  <si>
    <t>김정곤</t>
  </si>
  <si>
    <t>(주)혜진건설</t>
  </si>
  <si>
    <t>송윤호</t>
  </si>
  <si>
    <t>후지테크코리아(주)</t>
  </si>
  <si>
    <t>윤승수</t>
  </si>
  <si>
    <t>(주)한얼에어텍</t>
  </si>
  <si>
    <t>(주)코스틸</t>
  </si>
  <si>
    <t>대창설비(주)</t>
  </si>
  <si>
    <t>이명중</t>
  </si>
  <si>
    <t>케이와이글라스텍(주)</t>
  </si>
  <si>
    <t>김유중</t>
  </si>
  <si>
    <t>씨알이엔지(주)</t>
  </si>
  <si>
    <t>(주)범일엔지니어링</t>
  </si>
  <si>
    <t>전기용</t>
  </si>
  <si>
    <t>(주)경형산업</t>
  </si>
  <si>
    <t>신긍호</t>
  </si>
  <si>
    <t>(주)우진폼테크</t>
  </si>
  <si>
    <t>박영석</t>
  </si>
  <si>
    <t>엔에스티디건설(주)</t>
  </si>
  <si>
    <t>심재규</t>
  </si>
  <si>
    <t>(주)거산기연</t>
  </si>
  <si>
    <t>정영근</t>
  </si>
  <si>
    <t>김기해</t>
  </si>
  <si>
    <t>(주)대덕콘트롤</t>
  </si>
  <si>
    <t>(주)부성양회</t>
  </si>
  <si>
    <t>김형준</t>
  </si>
  <si>
    <t>반기승</t>
  </si>
  <si>
    <t>국제산업렌탈(주)</t>
  </si>
  <si>
    <t>나병문</t>
  </si>
  <si>
    <t>(주)엘지금호펌프</t>
  </si>
  <si>
    <t>신덕호</t>
  </si>
  <si>
    <t>장한건설(주)</t>
  </si>
  <si>
    <t>김요한</t>
  </si>
  <si>
    <t>청노건설(주)</t>
  </si>
  <si>
    <t>엠에스월드(주)</t>
  </si>
  <si>
    <t>김동욱</t>
  </si>
  <si>
    <t>노재룡</t>
  </si>
  <si>
    <t>보원기계(주)</t>
  </si>
  <si>
    <t>(주)에스.아이.이</t>
  </si>
  <si>
    <t>(주)인건토건</t>
  </si>
  <si>
    <t>조성민</t>
  </si>
  <si>
    <t>금강공업(주)</t>
  </si>
  <si>
    <t>중부산업(주)</t>
  </si>
  <si>
    <t>S</t>
  </si>
  <si>
    <t>시스템에어콘및환기설비공사</t>
  </si>
  <si>
    <t>T</t>
  </si>
  <si>
    <t>에어컨배관공사</t>
  </si>
  <si>
    <t>판넬공사</t>
  </si>
  <si>
    <t>지붕공사</t>
  </si>
  <si>
    <t>국천기업(주)</t>
  </si>
  <si>
    <t>장국전</t>
  </si>
  <si>
    <t>금강티디씨(주)</t>
  </si>
  <si>
    <t>김영택</t>
  </si>
  <si>
    <t>(주)토우코리아</t>
  </si>
  <si>
    <t>안전시설물설치해체공사</t>
  </si>
  <si>
    <t>갱폼및AL폼</t>
  </si>
  <si>
    <t>(주)유화이앤씨</t>
  </si>
  <si>
    <t>류현상</t>
  </si>
  <si>
    <t>(주)대근토건</t>
  </si>
  <si>
    <t>김병호</t>
  </si>
  <si>
    <t>엘림피엔씨(주)</t>
  </si>
  <si>
    <t>이온현</t>
  </si>
  <si>
    <t>(주)정도설비</t>
  </si>
  <si>
    <t>김경희</t>
  </si>
  <si>
    <t>(주)지티일렉콘</t>
  </si>
  <si>
    <t>고광열</t>
  </si>
  <si>
    <t>(주)성암전력</t>
  </si>
  <si>
    <t>박상호</t>
  </si>
  <si>
    <t>안상현</t>
  </si>
  <si>
    <t>(주)동아석재</t>
  </si>
  <si>
    <t>남성희</t>
  </si>
  <si>
    <t>곽인학</t>
  </si>
  <si>
    <t>광훈토건(주)</t>
  </si>
  <si>
    <t>성덕경</t>
  </si>
  <si>
    <t>대선이엔씨(주)</t>
  </si>
  <si>
    <t>최승재</t>
  </si>
  <si>
    <t>(주)국제특수건설</t>
  </si>
  <si>
    <t>차희남</t>
  </si>
  <si>
    <t>권영순</t>
  </si>
  <si>
    <t>대안건철(주)</t>
  </si>
  <si>
    <t>(주)합동전자산업</t>
  </si>
  <si>
    <t>정호원</t>
  </si>
  <si>
    <t>위생도기류</t>
  </si>
  <si>
    <t>타일류</t>
  </si>
  <si>
    <t>(주)엘지하우시스</t>
  </si>
  <si>
    <t>(주)창의인터내셔날</t>
  </si>
  <si>
    <t>윤이용</t>
  </si>
  <si>
    <t>엘에스산전(주)</t>
  </si>
  <si>
    <t>구자균</t>
  </si>
  <si>
    <t>김제성</t>
  </si>
  <si>
    <t>(주)청원플러스</t>
  </si>
  <si>
    <t>김용승</t>
  </si>
  <si>
    <t>(주)알루이엔씨</t>
  </si>
  <si>
    <t>홍성철</t>
  </si>
  <si>
    <t>이범용</t>
  </si>
  <si>
    <t>(주)이일엔지니어링</t>
  </si>
  <si>
    <t>정찬면</t>
  </si>
  <si>
    <t>(주)상민에스디</t>
  </si>
  <si>
    <t>강성환</t>
  </si>
  <si>
    <t>아세아이엔지(주)</t>
  </si>
  <si>
    <t>백성열</t>
  </si>
  <si>
    <t>영동지이앤티(주)</t>
  </si>
  <si>
    <t>신강식</t>
  </si>
  <si>
    <t>(주)퓨젼아이앤씨</t>
  </si>
  <si>
    <t>임영출</t>
  </si>
  <si>
    <t>(주)에버다임</t>
  </si>
  <si>
    <t>전병찬</t>
  </si>
  <si>
    <t>(주)윈체</t>
  </si>
  <si>
    <t>조명기구류</t>
  </si>
  <si>
    <t>대광전기(주)</t>
  </si>
  <si>
    <t>강태호</t>
  </si>
  <si>
    <t>(주)이케이하우징</t>
  </si>
  <si>
    <t>이수경</t>
  </si>
  <si>
    <t>가전제품류</t>
  </si>
  <si>
    <t>(주)예림타워</t>
  </si>
  <si>
    <t>조중현</t>
  </si>
  <si>
    <t>재호건설(주)</t>
  </si>
  <si>
    <t>이상범</t>
  </si>
  <si>
    <t>세광에스엔드엘(주)</t>
  </si>
  <si>
    <t>정금섭</t>
  </si>
  <si>
    <t>(주)유성애드</t>
  </si>
  <si>
    <t>김선우</t>
  </si>
  <si>
    <t>엔와이산업(주)</t>
  </si>
  <si>
    <t>홍성호</t>
  </si>
  <si>
    <t>시멘트류</t>
  </si>
  <si>
    <t>M</t>
  </si>
  <si>
    <t>토목자재류</t>
  </si>
  <si>
    <t>(주)원영</t>
  </si>
  <si>
    <t>이동원</t>
  </si>
  <si>
    <t>(주)넥시스</t>
  </si>
  <si>
    <t>이수인</t>
  </si>
  <si>
    <t>액세서리류</t>
  </si>
  <si>
    <t>경림전기(주)</t>
  </si>
  <si>
    <t>김인형</t>
  </si>
  <si>
    <t>박양춘</t>
  </si>
  <si>
    <t>(주)세라데코</t>
  </si>
  <si>
    <t>강희관</t>
  </si>
  <si>
    <t>지오테크(주)</t>
  </si>
  <si>
    <t>윤후영</t>
  </si>
  <si>
    <t>진영도기(주)</t>
  </si>
  <si>
    <t>송정호</t>
  </si>
  <si>
    <t>보일러 납품설치</t>
  </si>
  <si>
    <t>(주)알프스이십일</t>
  </si>
  <si>
    <t>정기상</t>
  </si>
  <si>
    <t>(주)지엔씨에너지</t>
  </si>
  <si>
    <t>안병철</t>
  </si>
  <si>
    <t>하드웨어류</t>
  </si>
  <si>
    <t>미진정공(주)</t>
  </si>
  <si>
    <t>최운성</t>
  </si>
  <si>
    <t>유병하</t>
  </si>
  <si>
    <t>금성기계공업(주)</t>
  </si>
  <si>
    <t>임병택</t>
  </si>
  <si>
    <t>금호전기조명(주)</t>
  </si>
  <si>
    <t>김미숙</t>
  </si>
  <si>
    <t>(주)베네테크</t>
  </si>
  <si>
    <t>우지흠</t>
  </si>
  <si>
    <t>골재류</t>
  </si>
  <si>
    <t>효성이에스피</t>
  </si>
  <si>
    <t>이형권</t>
  </si>
  <si>
    <t>(주)이스트파워</t>
  </si>
  <si>
    <t>신성호</t>
  </si>
  <si>
    <t>벽돌류</t>
  </si>
  <si>
    <t>(주)유원테크</t>
  </si>
  <si>
    <t>황호진</t>
  </si>
  <si>
    <t>(주)에스제이에너지</t>
  </si>
  <si>
    <t>고경석</t>
  </si>
  <si>
    <t>고려하드웨어(주)</t>
  </si>
  <si>
    <t>최인수</t>
  </si>
  <si>
    <t>(주)아륙전기</t>
  </si>
  <si>
    <t>김주한</t>
  </si>
  <si>
    <t>(주)베스트글라스</t>
  </si>
  <si>
    <t>(주)문창</t>
  </si>
  <si>
    <t>문성호</t>
  </si>
  <si>
    <t>한일상사(주)</t>
  </si>
  <si>
    <t>양정은</t>
  </si>
  <si>
    <t>김용학</t>
  </si>
  <si>
    <t>황성옥</t>
  </si>
  <si>
    <t>(주)에이원알폼</t>
  </si>
  <si>
    <t>안호중</t>
  </si>
  <si>
    <t>신우공조(주)</t>
  </si>
  <si>
    <t>박종찬</t>
  </si>
  <si>
    <t>(주)윈하이텍</t>
  </si>
  <si>
    <t>(주)누리안이앤씨</t>
  </si>
  <si>
    <t>김은희</t>
  </si>
  <si>
    <t>김홍연</t>
  </si>
  <si>
    <t>(주)신현공조씨스템</t>
  </si>
  <si>
    <t>이태형</t>
  </si>
  <si>
    <t>(주)경수제철</t>
  </si>
  <si>
    <t>백종서</t>
  </si>
  <si>
    <t>보성테크(주)</t>
  </si>
  <si>
    <t>이용술</t>
  </si>
  <si>
    <t>사업자번호</t>
  </si>
  <si>
    <t>02-479-1241</t>
  </si>
  <si>
    <t>02-479-1247</t>
  </si>
  <si>
    <t>02-2294-0141</t>
  </si>
  <si>
    <t>02-2295-5416</t>
  </si>
  <si>
    <t>031-702-2277</t>
  </si>
  <si>
    <t>02-989-7414</t>
  </si>
  <si>
    <t>02-989-7416</t>
  </si>
  <si>
    <t>032-321-9006</t>
  </si>
  <si>
    <t>032-321-0092</t>
  </si>
  <si>
    <t>02-3452-1222</t>
  </si>
  <si>
    <t>02-3452-8781</t>
  </si>
  <si>
    <t>053-525-6700</t>
  </si>
  <si>
    <t>053-525-6703</t>
  </si>
  <si>
    <t>031-592-9804</t>
  </si>
  <si>
    <t>031-592-9811</t>
  </si>
  <si>
    <t>02-3446-5851</t>
  </si>
  <si>
    <t>02-3446-8986</t>
  </si>
  <si>
    <t>02-353-0055</t>
  </si>
  <si>
    <t>02-356-5858</t>
  </si>
  <si>
    <t>02-718-6187</t>
  </si>
  <si>
    <t>02-717-1829</t>
  </si>
  <si>
    <t>02-3476-4433</t>
  </si>
  <si>
    <t>02-3476-6555</t>
  </si>
  <si>
    <t>032-710-6200</t>
  </si>
  <si>
    <t>032-710-6204</t>
  </si>
  <si>
    <t>02-592-9436</t>
  </si>
  <si>
    <t>02-592-9440</t>
  </si>
  <si>
    <t>02-469-6520</t>
  </si>
  <si>
    <t>02-469-6528</t>
  </si>
  <si>
    <t>02-3477-0696</t>
  </si>
  <si>
    <t>02-3477-0698</t>
  </si>
  <si>
    <t>02-451-8501</t>
  </si>
  <si>
    <t>02-451-8520</t>
  </si>
  <si>
    <t>02-353-1680</t>
  </si>
  <si>
    <t>02-383-3080</t>
  </si>
  <si>
    <t>02-577-4622</t>
  </si>
  <si>
    <t>02-576-0625</t>
  </si>
  <si>
    <t>02-452-3465</t>
  </si>
  <si>
    <t>02-447-2393</t>
  </si>
  <si>
    <t>02-544-9711</t>
  </si>
  <si>
    <t>02-548-6679</t>
  </si>
  <si>
    <t>02-585-4200</t>
  </si>
  <si>
    <t>02-412-3388</t>
  </si>
  <si>
    <t>031-651-7631</t>
  </si>
  <si>
    <t>031-651-7632</t>
  </si>
  <si>
    <t>02-2636-0734</t>
  </si>
  <si>
    <t>032-817-5682</t>
  </si>
  <si>
    <t>02-501-8200</t>
  </si>
  <si>
    <t>02-516-2230</t>
  </si>
  <si>
    <t>031-317-3179</t>
  </si>
  <si>
    <t>031-317-3180</t>
  </si>
  <si>
    <t>02-2015-0300</t>
  </si>
  <si>
    <t>02-2015-0398</t>
  </si>
  <si>
    <t>02-2638-0847</t>
  </si>
  <si>
    <t>02-2638-0849</t>
  </si>
  <si>
    <t>02-516-1441</t>
  </si>
  <si>
    <t>02-516-9555</t>
  </si>
  <si>
    <t>063-211-2700</t>
  </si>
  <si>
    <t>063-214-2323</t>
  </si>
  <si>
    <t>02-582-8785</t>
  </si>
  <si>
    <t>02-582-8784</t>
  </si>
  <si>
    <t>042-622-2776</t>
  </si>
  <si>
    <t>042-625-2289</t>
  </si>
  <si>
    <t>031-981-2211</t>
  </si>
  <si>
    <t>031-981-3100</t>
  </si>
  <si>
    <t>02-539-1031</t>
  </si>
  <si>
    <t>02-539-1034</t>
  </si>
  <si>
    <t>032-341-6213</t>
  </si>
  <si>
    <t>031-975-6204</t>
  </si>
  <si>
    <t>031-977-6259</t>
  </si>
  <si>
    <t>02-2024-2600</t>
  </si>
  <si>
    <t>02-2024-2605</t>
  </si>
  <si>
    <t>02-872-7991</t>
  </si>
  <si>
    <t>02-872-7993</t>
  </si>
  <si>
    <t>02-544-9400</t>
  </si>
  <si>
    <t>02-549-9405</t>
  </si>
  <si>
    <t>02-3453-8301</t>
  </si>
  <si>
    <t>02-3453-8303</t>
  </si>
  <si>
    <t>031-726-2993~5</t>
  </si>
  <si>
    <t>02-521-9187</t>
  </si>
  <si>
    <t>02-521-9189</t>
  </si>
  <si>
    <t>02-576-6874</t>
  </si>
  <si>
    <t>02-576-6877</t>
  </si>
  <si>
    <t>02-3406-1400</t>
  </si>
  <si>
    <t>032-818-4111</t>
  </si>
  <si>
    <t>032-818-4133</t>
  </si>
  <si>
    <t>02-469-9751</t>
  </si>
  <si>
    <t>02-469-9755</t>
  </si>
  <si>
    <t>031-968-8636</t>
  </si>
  <si>
    <t>031-968-8644</t>
  </si>
  <si>
    <t>02-456-1780</t>
  </si>
  <si>
    <t>02-456-1781</t>
  </si>
  <si>
    <t>02-571-9390</t>
  </si>
  <si>
    <t>02-571-9389</t>
  </si>
  <si>
    <t>02-3667-6800</t>
  </si>
  <si>
    <t>02-3667-2288</t>
  </si>
  <si>
    <t>032-665-0165</t>
  </si>
  <si>
    <t>032-665-0167</t>
  </si>
  <si>
    <t>02-529-7444</t>
  </si>
  <si>
    <t>02-529-7446</t>
  </si>
  <si>
    <t>02-3273-0011</t>
  </si>
  <si>
    <t>02-701-1615</t>
  </si>
  <si>
    <t>051-817-8617</t>
  </si>
  <si>
    <t>051-817-8619</t>
  </si>
  <si>
    <t>031-394-2253</t>
  </si>
  <si>
    <t>02-863-0492</t>
  </si>
  <si>
    <t>031-282-5913</t>
  </si>
  <si>
    <t>031-282-5916</t>
  </si>
  <si>
    <t>055-323-8911</t>
  </si>
  <si>
    <t>055-323-8918</t>
  </si>
  <si>
    <t>02-3777-1114</t>
  </si>
  <si>
    <t>02-6930-1201</t>
  </si>
  <si>
    <t>02-3445-3411</t>
  </si>
  <si>
    <t>02-3445-3415</t>
  </si>
  <si>
    <t>02-2155-1450</t>
  </si>
  <si>
    <t>02-2155-1455</t>
  </si>
  <si>
    <t>02-563-3000</t>
  </si>
  <si>
    <t>02-560-7788</t>
  </si>
  <si>
    <t>02-902-1038</t>
  </si>
  <si>
    <t>02-995-8957</t>
  </si>
  <si>
    <t>02-2203-2684</t>
  </si>
  <si>
    <t>02-2203-2688</t>
  </si>
  <si>
    <t>02-2034-4237</t>
  </si>
  <si>
    <t>02-2034-4950</t>
  </si>
  <si>
    <t>경기도 안양시 동안구 엘에스로 127 (호계동)</t>
  </si>
  <si>
    <t>033-653-0495</t>
  </si>
  <si>
    <t>033-653-0498</t>
  </si>
  <si>
    <t>051-583-8445</t>
  </si>
  <si>
    <t>051-583-8447</t>
  </si>
  <si>
    <t>031-556-6363</t>
  </si>
  <si>
    <t>031-556-6951</t>
  </si>
  <si>
    <t>031-383-1562~3</t>
  </si>
  <si>
    <t>031-383-7666</t>
  </si>
  <si>
    <t>062-523-4561</t>
  </si>
  <si>
    <t>062-522-2231</t>
  </si>
  <si>
    <t>031-633-4570</t>
  </si>
  <si>
    <t>031-633-4572</t>
  </si>
  <si>
    <t>경기도 이천시 모가면 양평리 산 43-1</t>
  </si>
  <si>
    <t>031-650-2700</t>
  </si>
  <si>
    <t>031-618-2419</t>
  </si>
  <si>
    <t>063-273-7500</t>
  </si>
  <si>
    <t>063-273-7373</t>
  </si>
  <si>
    <t>02-597-5521</t>
  </si>
  <si>
    <t>02-597-0769</t>
  </si>
  <si>
    <t>053-527-9144</t>
  </si>
  <si>
    <t>053-527-9145</t>
  </si>
  <si>
    <t>02-455-0021</t>
  </si>
  <si>
    <t>02-457-3031</t>
  </si>
  <si>
    <t>02-3442-4001</t>
  </si>
  <si>
    <t>02-3442-4074</t>
  </si>
  <si>
    <t>032-546-0341</t>
  </si>
  <si>
    <t>032-546-0342</t>
  </si>
  <si>
    <t>02-834-4590</t>
  </si>
  <si>
    <t>02-834-4592</t>
  </si>
  <si>
    <t>02-874-8678</t>
  </si>
  <si>
    <t>02-874-8766</t>
  </si>
  <si>
    <t>02-2678-7990</t>
  </si>
  <si>
    <t>02-2676-3232</t>
  </si>
  <si>
    <t>02-2047-0147</t>
  </si>
  <si>
    <t>02-2047-0150</t>
  </si>
  <si>
    <t>02-465-1771</t>
  </si>
  <si>
    <t>02-465-1775</t>
  </si>
  <si>
    <t>02-443-7022</t>
  </si>
  <si>
    <t>02-443-7025</t>
  </si>
  <si>
    <t>02-3273-6403</t>
  </si>
  <si>
    <t>02-3273-6404</t>
  </si>
  <si>
    <t>02-905-5533</t>
  </si>
  <si>
    <t>031-398-4393~5</t>
  </si>
  <si>
    <t>031-398-4343</t>
  </si>
  <si>
    <t>031-726-4718</t>
  </si>
  <si>
    <t>031-726-4730</t>
  </si>
  <si>
    <t>02-951-9111</t>
  </si>
  <si>
    <t>02-951-6111</t>
  </si>
  <si>
    <t>02-6299-5711</t>
  </si>
  <si>
    <t>02-851-7356</t>
  </si>
  <si>
    <t>02-889-1460~1</t>
  </si>
  <si>
    <t>02-887-1461</t>
  </si>
  <si>
    <t>02-703-2882</t>
  </si>
  <si>
    <t>02-703-2992</t>
  </si>
  <si>
    <t>041-576-8672</t>
  </si>
  <si>
    <t>041-576-8674</t>
  </si>
  <si>
    <t>043-530-3312</t>
  </si>
  <si>
    <t>043-530-3318</t>
  </si>
  <si>
    <t>031-966-5211</t>
  </si>
  <si>
    <t>031-966-5311</t>
  </si>
  <si>
    <t>02-422-9868</t>
  </si>
  <si>
    <t>02-414-1562</t>
  </si>
  <si>
    <t>02-546-6745</t>
  </si>
  <si>
    <t>충청북도 충주시 산척면 세고개로 242</t>
  </si>
  <si>
    <t>02-389-7722</t>
  </si>
  <si>
    <t>031-684-7282</t>
  </si>
  <si>
    <t>031-684-7284</t>
  </si>
  <si>
    <t>031-321-5743</t>
  </si>
  <si>
    <t>031-321-8743</t>
  </si>
  <si>
    <t>02-546-2667</t>
  </si>
  <si>
    <t>02-3446-2936</t>
  </si>
  <si>
    <t>032-321-3700</t>
  </si>
  <si>
    <t>032-321-5986</t>
  </si>
  <si>
    <t>02-571-4975</t>
  </si>
  <si>
    <t>02-571-4978</t>
  </si>
  <si>
    <t>02-710-0908</t>
  </si>
  <si>
    <t>031-543-2662</t>
  </si>
  <si>
    <t>031-542-6102</t>
  </si>
  <si>
    <t>031-644-5114</t>
  </si>
  <si>
    <t>02-766-7984</t>
  </si>
  <si>
    <t>02-516-3750</t>
  </si>
  <si>
    <t>02-516-9559</t>
  </si>
  <si>
    <t>서울특별시 서초구 남부순환로 2457(서초동, 보성빌딩)</t>
  </si>
  <si>
    <t>02-538-2787</t>
  </si>
  <si>
    <t>02-538-2789</t>
  </si>
  <si>
    <t>031-975-2758</t>
  </si>
  <si>
    <t>031-975-8459</t>
  </si>
  <si>
    <t>062-521-4522</t>
  </si>
  <si>
    <t>062-521-4524</t>
  </si>
  <si>
    <t>02-833-7042</t>
  </si>
  <si>
    <t>02-833-5704</t>
  </si>
  <si>
    <t>02-2617-0876</t>
  </si>
  <si>
    <t>02-2617-1216</t>
  </si>
  <si>
    <t>02-2606-2304</t>
  </si>
  <si>
    <t>02-2654-9926</t>
  </si>
  <si>
    <t>02-2214-6091</t>
  </si>
  <si>
    <t>02-2214-6097</t>
  </si>
  <si>
    <t>02-2679-9376</t>
  </si>
  <si>
    <t>02-2679-9378</t>
  </si>
  <si>
    <t>02-586-3682</t>
  </si>
  <si>
    <t>02-598-8759</t>
  </si>
  <si>
    <t>02-2272-8884</t>
  </si>
  <si>
    <t>02-6008-8884</t>
  </si>
  <si>
    <t>02-474-2614</t>
  </si>
  <si>
    <t>02-475-5179</t>
  </si>
  <si>
    <t>031-730-2880</t>
  </si>
  <si>
    <t>031-730-2889</t>
  </si>
  <si>
    <t>02-588-6111</t>
  </si>
  <si>
    <t>02-588-5556</t>
  </si>
  <si>
    <t>061-724-6001</t>
  </si>
  <si>
    <t>061-721-5015</t>
  </si>
  <si>
    <t>054-954-4545</t>
  </si>
  <si>
    <t>054-954-4563</t>
  </si>
  <si>
    <t>02-790-0381</t>
  </si>
  <si>
    <t>02-790-0391</t>
  </si>
  <si>
    <t>02-3445-7123</t>
  </si>
  <si>
    <t>02-3445-7122</t>
  </si>
  <si>
    <t>02-2600-2600</t>
  </si>
  <si>
    <t>02-2606-5293</t>
  </si>
  <si>
    <t>02-3473-4066</t>
  </si>
  <si>
    <t>02-3473-4642</t>
  </si>
  <si>
    <t>031-972-5071</t>
  </si>
  <si>
    <t>031-696-5235</t>
  </si>
  <si>
    <t>031-921-5502</t>
  </si>
  <si>
    <t>031-921-5504</t>
  </si>
  <si>
    <t>02-543-2236</t>
  </si>
  <si>
    <t>02-540-5153</t>
  </si>
  <si>
    <t>02-578-4547</t>
  </si>
  <si>
    <t>02-575-7879</t>
  </si>
  <si>
    <t>02-488-4882</t>
  </si>
  <si>
    <t>02-488-4336</t>
  </si>
  <si>
    <t>02-888-9005</t>
  </si>
  <si>
    <t>02-888-7003</t>
  </si>
  <si>
    <t>051-808-8556</t>
  </si>
  <si>
    <t>051-808-8756</t>
  </si>
  <si>
    <t>051-317-0661</t>
  </si>
  <si>
    <t>051-317-0662</t>
  </si>
  <si>
    <t>02-564-0684</t>
  </si>
  <si>
    <t>031-666-5934</t>
  </si>
  <si>
    <t>031-664-7165</t>
  </si>
  <si>
    <t>02-2285-2475</t>
  </si>
  <si>
    <t>02-2285-2479</t>
  </si>
  <si>
    <t>031-987-4870</t>
  </si>
  <si>
    <t>031-987-4871</t>
  </si>
  <si>
    <t>031-354-5691</t>
  </si>
  <si>
    <t>031-354-5694</t>
  </si>
  <si>
    <t>02-2690-7271</t>
  </si>
  <si>
    <t>02-2695-7273</t>
  </si>
  <si>
    <t>02-597-1096</t>
  </si>
  <si>
    <t>070-7825-6819</t>
  </si>
  <si>
    <t>043-218-2888</t>
  </si>
  <si>
    <t>043-218-2890</t>
  </si>
  <si>
    <t>041-589-4021</t>
  </si>
  <si>
    <t>041-589-4200</t>
  </si>
  <si>
    <t>충청남도 천안시 입장면 신두리 115-24</t>
  </si>
  <si>
    <t>032-507-2901</t>
  </si>
  <si>
    <t>032-517-2873</t>
  </si>
  <si>
    <t>02-473-8595</t>
  </si>
  <si>
    <t>02-473-8597</t>
  </si>
  <si>
    <t>031-906-0145~6</t>
  </si>
  <si>
    <t>031-906-0147</t>
  </si>
  <si>
    <t>02-869-2380</t>
  </si>
  <si>
    <t>02-869-2381</t>
  </si>
  <si>
    <t>02-2678-3771</t>
  </si>
  <si>
    <t>02-842-3771</t>
  </si>
  <si>
    <t>031-768-0606</t>
  </si>
  <si>
    <t>031-768-6336</t>
  </si>
  <si>
    <t>02-2164-9200</t>
  </si>
  <si>
    <t>02-2164-9201</t>
  </si>
  <si>
    <t>02-577-2605</t>
  </si>
  <si>
    <t>02-577-2635</t>
  </si>
  <si>
    <t>031-988-1573</t>
  </si>
  <si>
    <t>031-988-1574</t>
  </si>
  <si>
    <t>031-981-4761</t>
  </si>
  <si>
    <t>031-981-4764</t>
  </si>
  <si>
    <t>02-463-0303</t>
  </si>
  <si>
    <t>02-463-1320</t>
  </si>
  <si>
    <t>032-446-8651</t>
  </si>
  <si>
    <t>032-446-2157</t>
  </si>
  <si>
    <t>02-469-2271</t>
  </si>
  <si>
    <t>02-465-2270</t>
  </si>
  <si>
    <t>02-571-4700</t>
  </si>
  <si>
    <t>02-571-7975</t>
  </si>
  <si>
    <t>032-683-6445</t>
  </si>
  <si>
    <t>032-683-6449</t>
  </si>
  <si>
    <t>032-811-2244</t>
  </si>
  <si>
    <t>032-813-2891</t>
  </si>
  <si>
    <t>062-952-5370</t>
  </si>
  <si>
    <t>062-953-6481</t>
  </si>
  <si>
    <t>031-394-0780</t>
  </si>
  <si>
    <t>031-394-0781</t>
  </si>
  <si>
    <t>031-923-4943</t>
  </si>
  <si>
    <t>031-923-4945</t>
  </si>
  <si>
    <t>02-711-0830</t>
  </si>
  <si>
    <t>02-711-0832</t>
  </si>
  <si>
    <t>02-704-1161</t>
  </si>
  <si>
    <t>02-704-1164</t>
  </si>
  <si>
    <t>051-315-6181</t>
  </si>
  <si>
    <t>051-316-8800</t>
  </si>
  <si>
    <t>032-812-8975</t>
  </si>
  <si>
    <t>070-7681-6255</t>
  </si>
  <si>
    <t>02-325-0101</t>
  </si>
  <si>
    <t>02-322-5949</t>
  </si>
  <si>
    <t>031-943-3541</t>
  </si>
  <si>
    <t>031-943-3540</t>
  </si>
  <si>
    <t>032-675-6400</t>
  </si>
  <si>
    <t>032-675-6402</t>
  </si>
  <si>
    <t>02-542-8788</t>
  </si>
  <si>
    <t>02-542-8638</t>
  </si>
  <si>
    <t>02-2088-3699</t>
  </si>
  <si>
    <t>02-2060-7181</t>
  </si>
  <si>
    <t>02-6091-5503</t>
  </si>
  <si>
    <t>02-443-1471</t>
  </si>
  <si>
    <t>031-792-1473</t>
  </si>
  <si>
    <t>032-563-7788</t>
  </si>
  <si>
    <t>032-565-0784</t>
  </si>
  <si>
    <t>02-2272-5407</t>
  </si>
  <si>
    <t>02-2273-5992</t>
  </si>
  <si>
    <t>043-878-2951</t>
  </si>
  <si>
    <t>043-883-0367</t>
  </si>
  <si>
    <t>02-835-5700</t>
  </si>
  <si>
    <t>02-835-9977</t>
  </si>
  <si>
    <t>031-726-5005</t>
  </si>
  <si>
    <t>031-726-2888</t>
  </si>
  <si>
    <t>053-633-2828</t>
  </si>
  <si>
    <t>053-582-6343</t>
  </si>
  <si>
    <t>02-3471-8381</t>
  </si>
  <si>
    <t>02-598-7030</t>
  </si>
  <si>
    <t>02-766-2724</t>
  </si>
  <si>
    <t>02-766-2723</t>
  </si>
  <si>
    <t>02-304-1230</t>
  </si>
  <si>
    <t>02-303-4904</t>
  </si>
  <si>
    <t>031-711-9977</t>
  </si>
  <si>
    <t>031-711-9990</t>
  </si>
  <si>
    <t>02-948-7900</t>
  </si>
  <si>
    <t>02-978-8448</t>
  </si>
  <si>
    <t>032-677-7051</t>
  </si>
  <si>
    <t>032-677-7052</t>
  </si>
  <si>
    <t>02-324-8212</t>
  </si>
  <si>
    <t>02-324-8256</t>
  </si>
  <si>
    <t>031-866-0471</t>
  </si>
  <si>
    <t>031-865-0787</t>
  </si>
  <si>
    <t>032-773-8601</t>
  </si>
  <si>
    <t>032-773-8606</t>
  </si>
  <si>
    <t>02-2631-2090</t>
  </si>
  <si>
    <t>02-2631-2184</t>
  </si>
  <si>
    <t>02-3472-4766</t>
  </si>
  <si>
    <t>02-598-5534</t>
  </si>
  <si>
    <t>031-438-1800</t>
  </si>
  <si>
    <t>031-438-0707</t>
  </si>
  <si>
    <t>02-703-2223</t>
  </si>
  <si>
    <t>02-703-9555</t>
  </si>
  <si>
    <t>02-444-1155</t>
  </si>
  <si>
    <t>02-3436-4784</t>
  </si>
  <si>
    <t>02-2201-7870</t>
  </si>
  <si>
    <t>02-2201-7888</t>
  </si>
  <si>
    <t>051-644-0855</t>
  </si>
  <si>
    <t>051-644-0859</t>
  </si>
  <si>
    <t>051-264-8881</t>
  </si>
  <si>
    <t>051-264-2964</t>
  </si>
  <si>
    <t>02-806-1015</t>
  </si>
  <si>
    <t>02-806-1017</t>
  </si>
  <si>
    <t>02-2687-2937</t>
  </si>
  <si>
    <t>02-2688-4883</t>
  </si>
  <si>
    <t>032-328-0681</t>
  </si>
  <si>
    <t>032-328-0683</t>
  </si>
  <si>
    <t>경기도 부천시 원미구 부일로 115(상동)</t>
  </si>
  <si>
    <t>031-322-3001</t>
  </si>
  <si>
    <t>031-322-3006</t>
  </si>
  <si>
    <t>031-989-2081</t>
  </si>
  <si>
    <t>031-989-2080</t>
  </si>
  <si>
    <t>02-421-6112</t>
  </si>
  <si>
    <t>02-424-4284</t>
  </si>
  <si>
    <t>02-562-4642</t>
  </si>
  <si>
    <t>02-553-6783</t>
  </si>
  <si>
    <t>02-586-5440</t>
  </si>
  <si>
    <t>02-586-5441</t>
  </si>
  <si>
    <t>02-563-0171</t>
  </si>
  <si>
    <t>02-563-5751</t>
  </si>
  <si>
    <t>031-8017-5305</t>
  </si>
  <si>
    <t>031-953-8725</t>
  </si>
  <si>
    <t>031-953-8729</t>
  </si>
  <si>
    <t>042-538-0066</t>
  </si>
  <si>
    <t>042-538-0065</t>
  </si>
  <si>
    <t>031-718-3081</t>
  </si>
  <si>
    <t>031-718-3083</t>
  </si>
  <si>
    <t>02-898-0481</t>
  </si>
  <si>
    <t>02-898-0492</t>
  </si>
  <si>
    <t>02-3416-1400</t>
  </si>
  <si>
    <t>02-3443-8777</t>
  </si>
  <si>
    <t>043-275-6161</t>
  </si>
  <si>
    <t>043-275-6165</t>
  </si>
  <si>
    <t>031-529-6277</t>
  </si>
  <si>
    <t>02-420-3850</t>
  </si>
  <si>
    <t>02-420-3912</t>
  </si>
  <si>
    <t>02-2647-1814</t>
  </si>
  <si>
    <t>02-2647-1816</t>
  </si>
  <si>
    <t>02-2636-4321</t>
  </si>
  <si>
    <t>02-2634-0087</t>
  </si>
  <si>
    <t>02-548-6368</t>
  </si>
  <si>
    <t>02-541-4352</t>
  </si>
  <si>
    <t>서울특별시 강남구 학동로45길 3, 4층(논현동, 성우빌딩)</t>
  </si>
  <si>
    <t>02-2047-1300</t>
  </si>
  <si>
    <t>02-2047-1313</t>
  </si>
  <si>
    <t>02-2202-2411~4</t>
  </si>
  <si>
    <t>02-2202-2051</t>
  </si>
  <si>
    <t>02-338-6866</t>
  </si>
  <si>
    <t>02-323-9118</t>
  </si>
  <si>
    <t>02-902-1800</t>
  </si>
  <si>
    <t>02-902-2653</t>
  </si>
  <si>
    <t>032-327-3355</t>
  </si>
  <si>
    <t>032-327-3012</t>
  </si>
  <si>
    <t>02-447-2311</t>
  </si>
  <si>
    <t>02-455-9435</t>
  </si>
  <si>
    <t>02-3664-1690</t>
  </si>
  <si>
    <t>02-3664-1691</t>
  </si>
  <si>
    <t>041-360-0765</t>
  </si>
  <si>
    <t>041-360-0729</t>
  </si>
  <si>
    <t>02-956-7811</t>
  </si>
  <si>
    <t>02-956-7812</t>
  </si>
  <si>
    <t>02-2237-2465</t>
  </si>
  <si>
    <t>02-2237-2461</t>
  </si>
  <si>
    <t>등록신청공종</t>
  </si>
  <si>
    <t>등록분류</t>
  </si>
  <si>
    <t>공종수</t>
  </si>
  <si>
    <t>공종NO</t>
  </si>
  <si>
    <t>(주)삼진알앤씨</t>
  </si>
  <si>
    <t>박명한</t>
  </si>
  <si>
    <t>02-352-9196</t>
  </si>
  <si>
    <t>02-357-2661</t>
  </si>
  <si>
    <t>산수조경건설(주)</t>
  </si>
  <si>
    <t>조성록</t>
  </si>
  <si>
    <t>042-256-7311~3</t>
  </si>
  <si>
    <t>042-256-7314</t>
  </si>
  <si>
    <t>해정씨엔씨(주)</t>
  </si>
  <si>
    <t>황영석</t>
  </si>
  <si>
    <t>031-450-2621</t>
  </si>
  <si>
    <t>031-450-2622</t>
  </si>
  <si>
    <t>(주)동인건업</t>
  </si>
  <si>
    <t>임민선</t>
  </si>
  <si>
    <t>02-6416-6416~8</t>
  </si>
  <si>
    <t>02-6416-6420</t>
  </si>
  <si>
    <t>하나텍플러스(주)</t>
  </si>
  <si>
    <t>(주)지오</t>
  </si>
  <si>
    <t>032-341-6215</t>
  </si>
  <si>
    <t>정미숙</t>
  </si>
  <si>
    <t>(주)삼양테크</t>
  </si>
  <si>
    <t>박지화</t>
  </si>
  <si>
    <t>(주)더지코</t>
  </si>
  <si>
    <t>임성수</t>
  </si>
  <si>
    <t>(주)뉴폼코리아</t>
  </si>
  <si>
    <t>김용상</t>
  </si>
  <si>
    <t>동성금속기술(주)</t>
  </si>
  <si>
    <t>권오상</t>
  </si>
  <si>
    <t>02-335-6655</t>
  </si>
  <si>
    <t>02-332-5727</t>
  </si>
  <si>
    <t>(주)우신에이스</t>
  </si>
  <si>
    <t>우영제</t>
  </si>
  <si>
    <t>032-269-3500</t>
  </si>
  <si>
    <t>032-269-4500</t>
  </si>
  <si>
    <t>031-8016-4695</t>
  </si>
  <si>
    <t>영창도시개발(주)</t>
  </si>
  <si>
    <t>곽형옥</t>
  </si>
  <si>
    <t>031-711-5372</t>
  </si>
  <si>
    <t>031-711-5415</t>
  </si>
  <si>
    <t>신우특수건설(주)</t>
  </si>
  <si>
    <t>김해수</t>
  </si>
  <si>
    <t>02-553-1033</t>
  </si>
  <si>
    <t>02-553-1034</t>
  </si>
  <si>
    <t>(주)대양공영</t>
  </si>
  <si>
    <t>김우종</t>
  </si>
  <si>
    <t>02-462-6061</t>
  </si>
  <si>
    <t>윤영선</t>
  </si>
  <si>
    <t>062-369-2100</t>
  </si>
  <si>
    <t>062-364-4023</t>
  </si>
  <si>
    <t>(주)위산건설</t>
  </si>
  <si>
    <t>강호민</t>
  </si>
  <si>
    <t>051-861-5072</t>
  </si>
  <si>
    <t>051-861-5062</t>
  </si>
  <si>
    <t>형지이앤씨(주)</t>
  </si>
  <si>
    <t>김은완</t>
  </si>
  <si>
    <t>02-456-3463</t>
  </si>
  <si>
    <t>02-456-3464</t>
  </si>
  <si>
    <t>장원배</t>
  </si>
  <si>
    <t>02-576-6193</t>
  </si>
  <si>
    <t>02-573-1800</t>
  </si>
  <si>
    <t>(주)신일산업</t>
  </si>
  <si>
    <t>엄병수</t>
  </si>
  <si>
    <t>031-989-9426</t>
  </si>
  <si>
    <t>기타용역</t>
  </si>
  <si>
    <t>(주)신한엘리베이타</t>
  </si>
  <si>
    <t>음한욱</t>
  </si>
  <si>
    <t>02-2026-6720</t>
  </si>
  <si>
    <t>(주)엑신건업</t>
  </si>
  <si>
    <t>김재선</t>
  </si>
  <si>
    <t>02-584-6617</t>
  </si>
  <si>
    <t>02-584-6608</t>
  </si>
  <si>
    <t>(주)윈미디텍</t>
  </si>
  <si>
    <t>02-3272-3939</t>
  </si>
  <si>
    <t>02-3272-5050</t>
  </si>
  <si>
    <t>(주)사스코리아</t>
  </si>
  <si>
    <t>박민규</t>
  </si>
  <si>
    <t>031-565-7991</t>
  </si>
  <si>
    <t>031-565-8118</t>
  </si>
  <si>
    <t>(주)진성건설산업</t>
  </si>
  <si>
    <t>심문식</t>
  </si>
  <si>
    <t>02-478-3232</t>
  </si>
  <si>
    <t>02-478-3239</t>
  </si>
  <si>
    <t>02-710-0923</t>
  </si>
  <si>
    <t>영성산업개발(주)</t>
  </si>
  <si>
    <t>031-425-2942</t>
  </si>
  <si>
    <t>031-425-2945</t>
  </si>
  <si>
    <t>(주)태건정공</t>
  </si>
  <si>
    <t>김재문</t>
  </si>
  <si>
    <t>062-383-4010</t>
  </si>
  <si>
    <t>062-383-4415</t>
  </si>
  <si>
    <t>동아에스텍(주)</t>
  </si>
  <si>
    <t>한상원</t>
  </si>
  <si>
    <t>061-373-8190</t>
  </si>
  <si>
    <t>061-373-8195</t>
  </si>
  <si>
    <t>(주)동방텔레콤</t>
  </si>
  <si>
    <t>이명수</t>
  </si>
  <si>
    <t>02-927-0404</t>
  </si>
  <si>
    <t>02-928-4343</t>
  </si>
  <si>
    <t>정빈건설(주)</t>
  </si>
  <si>
    <t>김영종</t>
  </si>
  <si>
    <t>02-401-5715</t>
  </si>
  <si>
    <t>02-430-5705</t>
  </si>
  <si>
    <t>(주)광우엔지니어링</t>
  </si>
  <si>
    <t>박범수</t>
  </si>
  <si>
    <t>코암아이에스(주)</t>
  </si>
  <si>
    <t>이영춘</t>
  </si>
  <si>
    <t>02-2202-0182</t>
  </si>
  <si>
    <t>02-2202-0184</t>
  </si>
  <si>
    <t>금정기업(주)</t>
  </si>
  <si>
    <t>김태웅</t>
  </si>
  <si>
    <t>031-971-3131</t>
  </si>
  <si>
    <t>031-971-3133</t>
  </si>
  <si>
    <t>(주)아남공영</t>
  </si>
  <si>
    <t>02-877-3131</t>
  </si>
  <si>
    <t>02-878-5400</t>
  </si>
  <si>
    <t>진올건설(주)</t>
  </si>
  <si>
    <t>정광조</t>
  </si>
  <si>
    <t>042-825-9840</t>
  </si>
  <si>
    <t>042-825-9890</t>
  </si>
  <si>
    <t>김성민</t>
  </si>
  <si>
    <t>(주)제이에스홈데코</t>
  </si>
  <si>
    <t>브이테크</t>
  </si>
  <si>
    <t>02-552-9032</t>
  </si>
  <si>
    <t>(주)서흥산업</t>
  </si>
  <si>
    <t>(주)삼일인터마스타</t>
  </si>
  <si>
    <t>유희선</t>
  </si>
  <si>
    <t>02-569-3130</t>
  </si>
  <si>
    <t>02-3445-3164</t>
  </si>
  <si>
    <t>(주)유셀네트웍스</t>
  </si>
  <si>
    <t>김구동</t>
  </si>
  <si>
    <t>02-3412-6200</t>
  </si>
  <si>
    <t>02-3412-6203</t>
  </si>
  <si>
    <t>안정수</t>
  </si>
  <si>
    <t>(주)대산씨에스에이</t>
  </si>
  <si>
    <t>김진영</t>
  </si>
  <si>
    <t>031-413-9913</t>
  </si>
  <si>
    <t>031-413-9916</t>
  </si>
  <si>
    <t>미래이에스씨(주)</t>
  </si>
  <si>
    <t>이상조</t>
  </si>
  <si>
    <t>02-2093-3533</t>
  </si>
  <si>
    <t>02-2093-3538</t>
  </si>
  <si>
    <t>(주)로드반</t>
  </si>
  <si>
    <t>031-8018-2654</t>
  </si>
  <si>
    <t>031-8018-2656</t>
  </si>
  <si>
    <t>(주)두성엔지니어링</t>
  </si>
  <si>
    <t>권오근</t>
  </si>
  <si>
    <t>031-294-8754</t>
  </si>
  <si>
    <t>031-294-3839</t>
  </si>
  <si>
    <t>(주)하우디자인연합</t>
  </si>
  <si>
    <t>02-529-5799</t>
  </si>
  <si>
    <t>02-571-4944</t>
  </si>
  <si>
    <t>(주)데코피아</t>
  </si>
  <si>
    <t>최창호</t>
  </si>
  <si>
    <t>02-6282-8000</t>
  </si>
  <si>
    <t>02-6282-8003</t>
  </si>
  <si>
    <t>(주)다산위너텍</t>
  </si>
  <si>
    <t>박정근</t>
  </si>
  <si>
    <t>02-557-8120</t>
  </si>
  <si>
    <t>02-557-5982</t>
  </si>
  <si>
    <t>(주)월드씨앤지</t>
  </si>
  <si>
    <t>유호길</t>
  </si>
  <si>
    <t>02-576-1921</t>
  </si>
  <si>
    <t>02-576-1796</t>
  </si>
  <si>
    <t>채수대</t>
  </si>
  <si>
    <t>02-2237-7766</t>
  </si>
  <si>
    <t>02-2237-7764</t>
  </si>
  <si>
    <t>(주)글라스탑</t>
  </si>
  <si>
    <t>김선학</t>
  </si>
  <si>
    <t>02-3667-0161</t>
  </si>
  <si>
    <t>02-3667-0163</t>
  </si>
  <si>
    <t>(주)무원</t>
  </si>
  <si>
    <t>이하범</t>
  </si>
  <si>
    <t>062-521-5362</t>
  </si>
  <si>
    <t>062-523-1706</t>
  </si>
  <si>
    <t>(주)대영파워펌프</t>
  </si>
  <si>
    <t>031-357-5000</t>
  </si>
  <si>
    <t>031-357-8766</t>
  </si>
  <si>
    <t>02-546-6741</t>
  </si>
  <si>
    <t>(학)국민학원사업본부</t>
  </si>
  <si>
    <t>02-3450-4400</t>
  </si>
  <si>
    <t>02-3450-4444</t>
  </si>
  <si>
    <t>(주)대현엔지니어링</t>
  </si>
  <si>
    <t>김구열</t>
  </si>
  <si>
    <t>02-6369-1546</t>
  </si>
  <si>
    <t>02-6369-1544</t>
  </si>
  <si>
    <t>(주)윈앤윈우드</t>
  </si>
  <si>
    <t>박용원</t>
  </si>
  <si>
    <t>(주)대창스틸</t>
  </si>
  <si>
    <t>문창복</t>
  </si>
  <si>
    <t>한성유리(주)</t>
  </si>
  <si>
    <t>유경호</t>
  </si>
  <si>
    <t>02-2061-2298</t>
  </si>
  <si>
    <t>02-2061-2399</t>
  </si>
  <si>
    <t>(주)태진이에스브이</t>
  </si>
  <si>
    <t>031-898-8668</t>
  </si>
  <si>
    <t>031-898-8669</t>
  </si>
  <si>
    <t>정해민</t>
  </si>
  <si>
    <t>031-451-9311</t>
  </si>
  <si>
    <t>031-451-9319</t>
  </si>
  <si>
    <t>이원산업(주)</t>
  </si>
  <si>
    <t>이경한</t>
  </si>
  <si>
    <t>063-272-0815</t>
  </si>
  <si>
    <t>063-272-0813</t>
  </si>
  <si>
    <t>(주)수건설</t>
  </si>
  <si>
    <t>서병덕</t>
  </si>
  <si>
    <t>053-622-7001</t>
  </si>
  <si>
    <t>070-8230-0700</t>
  </si>
  <si>
    <t>(주)경진에스디에스</t>
  </si>
  <si>
    <t>윤정식</t>
  </si>
  <si>
    <t>053-588-7721</t>
  </si>
  <si>
    <t>053-584-9777</t>
  </si>
  <si>
    <t>(주)부강지티씨</t>
  </si>
  <si>
    <t>조성환</t>
  </si>
  <si>
    <t>02-863-2763</t>
  </si>
  <si>
    <t>샤프에어테크시스템(주)</t>
  </si>
  <si>
    <t>최성주</t>
  </si>
  <si>
    <t>02-431-3610</t>
  </si>
  <si>
    <t>02-431-3615</t>
  </si>
  <si>
    <t>대석건영(주)</t>
  </si>
  <si>
    <t>김기운</t>
  </si>
  <si>
    <t>031-291-1856</t>
  </si>
  <si>
    <t>031-292-6637</t>
  </si>
  <si>
    <t>경남모직(주)</t>
  </si>
  <si>
    <t>박해승</t>
  </si>
  <si>
    <t>아주지오텍(주)</t>
  </si>
  <si>
    <t>02-3486-2001</t>
  </si>
  <si>
    <t>02-3486-2113</t>
  </si>
  <si>
    <t>한라스틸산업(주)</t>
  </si>
  <si>
    <t>강영만</t>
  </si>
  <si>
    <t>051-261-7087</t>
  </si>
  <si>
    <t>055-383-7187</t>
  </si>
  <si>
    <t>서전엔지니어링(주)</t>
  </si>
  <si>
    <t>유경하</t>
  </si>
  <si>
    <t>02-557-0793</t>
  </si>
  <si>
    <t>02-557-0795</t>
  </si>
  <si>
    <t>032-872-8884</t>
  </si>
  <si>
    <t>032-872-8883</t>
  </si>
  <si>
    <t>반도산전(주)</t>
  </si>
  <si>
    <t>(주)디딤건설</t>
  </si>
  <si>
    <t>신은영</t>
  </si>
  <si>
    <t>070-4414-0404</t>
  </si>
  <si>
    <t>(주)코룩스</t>
  </si>
  <si>
    <t>구본천</t>
  </si>
  <si>
    <t>02-577-8931</t>
  </si>
  <si>
    <t>02-577-0685</t>
  </si>
  <si>
    <t>대주중공업(주)</t>
  </si>
  <si>
    <t>(주)유일산업</t>
  </si>
  <si>
    <t>권오성</t>
  </si>
  <si>
    <t>031-262-7851</t>
  </si>
  <si>
    <t>031-262-1035</t>
  </si>
  <si>
    <t>신성스틸(주)</t>
  </si>
  <si>
    <t>김희정</t>
  </si>
  <si>
    <t>031-671-7300</t>
  </si>
  <si>
    <t>031-674-7412</t>
  </si>
  <si>
    <t>(주)대성건재</t>
  </si>
  <si>
    <t>황호준</t>
  </si>
  <si>
    <t>062-232-3296</t>
  </si>
  <si>
    <t>062-522-0609</t>
  </si>
  <si>
    <t>이경미</t>
  </si>
  <si>
    <t>02-359-4838</t>
  </si>
  <si>
    <t>02-359-4768</t>
  </si>
  <si>
    <t>진화건장(주)</t>
  </si>
  <si>
    <t>송중석</t>
  </si>
  <si>
    <t>02-574-0004</t>
  </si>
  <si>
    <t>02-574-0573</t>
  </si>
  <si>
    <t>(주)대혜건축</t>
  </si>
  <si>
    <t>권성우</t>
  </si>
  <si>
    <t>02-3449-4600</t>
  </si>
  <si>
    <t>02-515-4928</t>
  </si>
  <si>
    <t>(주)제이엘기초엔지니어링</t>
  </si>
  <si>
    <t>장동훈</t>
  </si>
  <si>
    <t>031-345-6677</t>
  </si>
  <si>
    <t>031-345-6680</t>
  </si>
  <si>
    <t>동신이앤씨(주)</t>
  </si>
  <si>
    <t>문영훈</t>
  </si>
  <si>
    <t>02-2057-1880</t>
  </si>
  <si>
    <t>02-2057-8109</t>
  </si>
  <si>
    <t>031-977-3876</t>
  </si>
  <si>
    <t>031-902-3878</t>
  </si>
  <si>
    <t>031-394-2254</t>
  </si>
  <si>
    <t>02-2264-3728</t>
  </si>
  <si>
    <t>오장수</t>
  </si>
  <si>
    <t>02-3445-0625</t>
  </si>
  <si>
    <t>02-3445-0629</t>
  </si>
  <si>
    <t>(주)쉰들러엘리베이터</t>
  </si>
  <si>
    <t>피터제라드맥퀘이드</t>
  </si>
  <si>
    <t>031-431-0151</t>
  </si>
  <si>
    <t>031-431-0166</t>
  </si>
  <si>
    <t>031-712-2991</t>
  </si>
  <si>
    <t>031-8017-5323</t>
  </si>
  <si>
    <t>제일도장산업(주)</t>
  </si>
  <si>
    <t>강민승</t>
  </si>
  <si>
    <t>055-241-6611</t>
  </si>
  <si>
    <t>055-241-9625</t>
  </si>
  <si>
    <t>주방기기납품설치</t>
  </si>
  <si>
    <t>김남식</t>
  </si>
  <si>
    <t>031-565-8493</t>
  </si>
  <si>
    <t>031-565-8498</t>
  </si>
  <si>
    <t>(주)모던기업</t>
  </si>
  <si>
    <t>정상돈</t>
  </si>
  <si>
    <t>02-547-5520</t>
  </si>
  <si>
    <t>02-511-2598</t>
  </si>
  <si>
    <t>02-2692-1311</t>
  </si>
  <si>
    <t>02-2691-4888</t>
  </si>
  <si>
    <t>02-6091-5501</t>
  </si>
  <si>
    <t>전장열</t>
  </si>
  <si>
    <t>(주)에이탑이엔지</t>
  </si>
  <si>
    <t>정진철</t>
  </si>
  <si>
    <t>조시영</t>
  </si>
  <si>
    <t>(주)노아산업</t>
  </si>
  <si>
    <t>김병철</t>
  </si>
  <si>
    <t>031-906-6262</t>
  </si>
  <si>
    <t>02-6499-2930</t>
  </si>
  <si>
    <t>동남아전설(주)</t>
  </si>
  <si>
    <t>박형규</t>
  </si>
  <si>
    <t>02-2633-0257</t>
  </si>
  <si>
    <t>02-2672-4175</t>
  </si>
  <si>
    <t>동서씨엔씨(주)</t>
  </si>
  <si>
    <t>강희철</t>
  </si>
  <si>
    <t>(주)삼성의료설비</t>
  </si>
  <si>
    <t>성용제</t>
  </si>
  <si>
    <t>박종휴</t>
  </si>
  <si>
    <t>(주)도화구조</t>
  </si>
  <si>
    <t>043-883-0048</t>
  </si>
  <si>
    <t>043-883-0049</t>
  </si>
  <si>
    <t>(주)에스와이씨</t>
  </si>
  <si>
    <t>(주)대진글라스</t>
  </si>
  <si>
    <t>김백두</t>
  </si>
  <si>
    <t>041-568-3020</t>
  </si>
  <si>
    <t>(주)삼정아코텍</t>
  </si>
  <si>
    <t>반석중공업(주)</t>
  </si>
  <si>
    <t>김명환</t>
  </si>
  <si>
    <t>063-222-0114</t>
  </si>
  <si>
    <t>063-222-3114</t>
  </si>
  <si>
    <t>(주)삼성건업</t>
  </si>
  <si>
    <t>권영화</t>
  </si>
  <si>
    <t>(주)다우스</t>
  </si>
  <si>
    <t>김정제</t>
  </si>
  <si>
    <t>031-897-8381</t>
  </si>
  <si>
    <t>031-897-7583</t>
  </si>
  <si>
    <t>외주</t>
  </si>
  <si>
    <t>자재</t>
  </si>
  <si>
    <t>충청남도 당진시 송악읍 부곡공단4길 28-206</t>
  </si>
  <si>
    <t>경기도 성남시 분당구 대왕판교로 670, 비동 409호(삼평동, 유스페이스2)</t>
  </si>
  <si>
    <t>서울특별시 송파구 삼학사로 45, 301호(삼전동)</t>
  </si>
  <si>
    <t>서울특별시 송파구 새말로 108, 3층(문정동)</t>
  </si>
  <si>
    <t>경기도 하남시 춘궁로37번길 29(하사창동)</t>
  </si>
  <si>
    <t>경기도 의정부시 범골로 35, 2층(호원동, 현대빌)</t>
  </si>
  <si>
    <t>경기도 안산시 단원구 고잔동 704-3 세종빌딩 503호</t>
  </si>
  <si>
    <t>경기도 김포시 통진읍 절골로 61</t>
  </si>
  <si>
    <t>서울특별시 강남구 영동대로 320 (대치동)</t>
  </si>
  <si>
    <t>경상북도 고령군 개진면 양전길 130-32</t>
  </si>
  <si>
    <t>전라북도 전주시 덕진구 붓내3길 15(송천동2가)</t>
  </si>
  <si>
    <t>경기도 광주시 초월읍 용수길32번길 20-33</t>
  </si>
  <si>
    <t>서울특별시 강남구 논현로77길 5, 5,6층(역삼동, 효제빌딩)</t>
  </si>
  <si>
    <t>서울특별시 마포구 월드컵로 167, 5층(망원동)</t>
  </si>
  <si>
    <t>경기도 안성시 원곡면 지문로 191-34</t>
  </si>
  <si>
    <t>서울특별시 강동구 풍성로57길 34(성내동)</t>
  </si>
  <si>
    <t>경기도 파주시 탄현면 가시내길 58-3</t>
  </si>
  <si>
    <t>경기도 파주시 파주읍 정문로588번길 106</t>
  </si>
  <si>
    <t>대전광역시 서구 동서대로 954(내동)</t>
  </si>
  <si>
    <t>경기도 수원시 장안구 경수대로 1123, 301호(파장동, 대영빌딩)</t>
  </si>
  <si>
    <t>우복기초(주)</t>
  </si>
  <si>
    <t>권오봉</t>
  </si>
  <si>
    <t>02-857-4668</t>
  </si>
  <si>
    <t>02-857-4661</t>
  </si>
  <si>
    <t>(주)준영</t>
  </si>
  <si>
    <t>나노씨앤디(주)</t>
  </si>
  <si>
    <t>임혜규</t>
  </si>
  <si>
    <t>한국공조에스에이(주)</t>
  </si>
  <si>
    <t>황은탁</t>
  </si>
  <si>
    <t>남재건설(주)</t>
  </si>
  <si>
    <t>최종주</t>
  </si>
  <si>
    <t>이상일</t>
  </si>
  <si>
    <t>재신씨티엔지(주)</t>
  </si>
  <si>
    <t>박세원</t>
  </si>
  <si>
    <t>(주)안성산업</t>
  </si>
  <si>
    <t>김영장</t>
  </si>
  <si>
    <t>(주)보성엔지니어링</t>
  </si>
  <si>
    <t>권오창</t>
  </si>
  <si>
    <t>백은기</t>
  </si>
  <si>
    <t>윤승민</t>
  </si>
  <si>
    <t>정진용</t>
  </si>
  <si>
    <t>(주)삼번</t>
  </si>
  <si>
    <t>이지영</t>
  </si>
  <si>
    <t>서한개발(주)</t>
  </si>
  <si>
    <t>목빈수</t>
  </si>
  <si>
    <t>한판유리(주)</t>
  </si>
  <si>
    <t>(주)동진기업</t>
  </si>
  <si>
    <t>김선성</t>
  </si>
  <si>
    <t>서경도</t>
  </si>
  <si>
    <t>케이디건설산업(주)</t>
  </si>
  <si>
    <t>최효성</t>
  </si>
  <si>
    <t>서승한</t>
  </si>
  <si>
    <t>(주)한센공조시스템</t>
  </si>
  <si>
    <t>전우용</t>
  </si>
  <si>
    <t>프라임이앤씨</t>
  </si>
  <si>
    <t>김영식</t>
  </si>
  <si>
    <t>(주)금영제너럴</t>
  </si>
  <si>
    <t>이금기</t>
  </si>
  <si>
    <t>현성바스(주)</t>
  </si>
  <si>
    <t>장남수</t>
  </si>
  <si>
    <t>(주)코인스이앤씨</t>
  </si>
  <si>
    <t>장재훈</t>
  </si>
  <si>
    <t>신문경</t>
  </si>
  <si>
    <t>박재천</t>
  </si>
  <si>
    <t>토성토건(주)</t>
  </si>
  <si>
    <t>경원공영(주)</t>
  </si>
  <si>
    <t>최상희</t>
  </si>
  <si>
    <t>홍지기술산업(주)</t>
  </si>
  <si>
    <t>박문상</t>
  </si>
  <si>
    <t>김윤태</t>
  </si>
  <si>
    <t>변천섭</t>
  </si>
  <si>
    <t>(주)광스틸</t>
  </si>
  <si>
    <t>(자)한남유리</t>
  </si>
  <si>
    <t>정영화</t>
  </si>
  <si>
    <t>아진엔지니어링(주)</t>
  </si>
  <si>
    <t>강성현</t>
  </si>
  <si>
    <t>김한정</t>
  </si>
  <si>
    <t>(주)성우음향정보통신</t>
  </si>
  <si>
    <t>송민자</t>
  </si>
  <si>
    <t>우림아이앤씨(주)</t>
  </si>
  <si>
    <t>(주)지씨아이글로벌</t>
  </si>
  <si>
    <t>정재식</t>
  </si>
  <si>
    <t>이상근</t>
  </si>
  <si>
    <t>디앤이(주)</t>
  </si>
  <si>
    <t>김영락</t>
  </si>
  <si>
    <t>(주)다솔이엔씨</t>
  </si>
  <si>
    <t>김운중</t>
  </si>
  <si>
    <t>이정석</t>
  </si>
  <si>
    <t>(주)한빛엘앤씨</t>
  </si>
  <si>
    <t>박주정</t>
  </si>
  <si>
    <t>오리엔트(주)</t>
  </si>
  <si>
    <t>(주)리알금속</t>
  </si>
  <si>
    <t>최종길</t>
  </si>
  <si>
    <t>(주)동원석재산업</t>
  </si>
  <si>
    <t>이상훈</t>
  </si>
  <si>
    <t>도아기업(주)</t>
  </si>
  <si>
    <t>박연우</t>
  </si>
  <si>
    <t>삼희건설산업(주)</t>
  </si>
  <si>
    <t>정회덕</t>
  </si>
  <si>
    <t>(주)퍼니원</t>
  </si>
  <si>
    <t>정광수</t>
  </si>
  <si>
    <t>한빛유리(주)</t>
  </si>
  <si>
    <t>이형재</t>
  </si>
  <si>
    <t>(주)산천개발</t>
  </si>
  <si>
    <t>김태헌</t>
  </si>
  <si>
    <t>(주)다남시스템</t>
  </si>
  <si>
    <t>웰시스템(주)</t>
  </si>
  <si>
    <t>김종길</t>
  </si>
  <si>
    <t>(주)인희</t>
  </si>
  <si>
    <t>정병도</t>
  </si>
  <si>
    <t>(주)하이맥스</t>
  </si>
  <si>
    <t>강원선</t>
  </si>
  <si>
    <t>(주)유림이엔씨</t>
  </si>
  <si>
    <t>김종명</t>
  </si>
  <si>
    <t>신원티앤씨(주)</t>
  </si>
  <si>
    <t>박광석</t>
  </si>
  <si>
    <t>코스믹전기통신(주)</t>
  </si>
  <si>
    <t>이규선</t>
  </si>
  <si>
    <t>한일금속공업사</t>
  </si>
  <si>
    <t>주병규</t>
  </si>
  <si>
    <t>(주)한용아이디씨</t>
  </si>
  <si>
    <t>한무섭</t>
  </si>
  <si>
    <t>(주)대원이엔지</t>
  </si>
  <si>
    <t>강영호</t>
  </si>
  <si>
    <t>(주)명성</t>
  </si>
  <si>
    <t>방건식</t>
  </si>
  <si>
    <t>동양윈스텍(주)</t>
  </si>
  <si>
    <t>김상규</t>
  </si>
  <si>
    <t>(주)건배산업</t>
  </si>
  <si>
    <t>전은우</t>
  </si>
  <si>
    <t>(주)동림종합조경</t>
  </si>
  <si>
    <t>강상섭</t>
  </si>
  <si>
    <t>(주)거호산업</t>
  </si>
  <si>
    <t>채용수</t>
  </si>
  <si>
    <t>(주)휴이스</t>
  </si>
  <si>
    <t>최한규</t>
  </si>
  <si>
    <t>성신하드랜드(주)</t>
  </si>
  <si>
    <t>임외준</t>
  </si>
  <si>
    <t>(주)지준시스템</t>
  </si>
  <si>
    <t>김동현</t>
  </si>
  <si>
    <t>(주)두영D&amp;D</t>
  </si>
  <si>
    <t>나영석</t>
  </si>
  <si>
    <t>(주)남선엔지니어링</t>
  </si>
  <si>
    <t>도남진</t>
  </si>
  <si>
    <t>대경이앤씨(주)</t>
  </si>
  <si>
    <t>최경호</t>
  </si>
  <si>
    <t>(주)예성전기통신</t>
  </si>
  <si>
    <t>최홍철</t>
  </si>
  <si>
    <t>김두식</t>
  </si>
  <si>
    <t>명인엔지니어링(주)</t>
  </si>
  <si>
    <t>김창희</t>
  </si>
  <si>
    <t>(주)디에스시스템</t>
  </si>
  <si>
    <t>(주)신명이에스티</t>
  </si>
  <si>
    <t>신종순</t>
  </si>
  <si>
    <t>(주)유성개발</t>
  </si>
  <si>
    <t>허기현</t>
  </si>
  <si>
    <t>(주)재세</t>
  </si>
  <si>
    <t>박종열</t>
  </si>
  <si>
    <t>진보기업(주)</t>
  </si>
  <si>
    <t>김순희</t>
  </si>
  <si>
    <t>(주)신창지앤윈</t>
  </si>
  <si>
    <t>성창일</t>
  </si>
  <si>
    <t>(주)가온건업</t>
  </si>
  <si>
    <t>(주)삼익플랜</t>
  </si>
  <si>
    <t>이득우</t>
  </si>
  <si>
    <t>(주)금산엔터프라이즈</t>
  </si>
  <si>
    <t>홍혜자</t>
  </si>
  <si>
    <t>남경설비(주)</t>
  </si>
  <si>
    <t>이원득</t>
  </si>
  <si>
    <t>(주)가원환경</t>
  </si>
  <si>
    <t>정옥화</t>
  </si>
  <si>
    <t>굿센하드웨어(주)</t>
  </si>
  <si>
    <t>이만영</t>
  </si>
  <si>
    <t>(주)타스공조</t>
  </si>
  <si>
    <t>서재성</t>
  </si>
  <si>
    <t>(주)한강건설환경</t>
  </si>
  <si>
    <t>최병관</t>
  </si>
  <si>
    <t>협창건설(주)</t>
  </si>
  <si>
    <t>김영태</t>
  </si>
  <si>
    <t>해원산업(주)</t>
  </si>
  <si>
    <t>이용재</t>
  </si>
  <si>
    <t>(주)천수녹화조경</t>
  </si>
  <si>
    <t>이화진</t>
  </si>
  <si>
    <t>(주)덕일기공</t>
  </si>
  <si>
    <t>김대선</t>
  </si>
  <si>
    <t>(주)비월드</t>
  </si>
  <si>
    <t>최유창</t>
  </si>
  <si>
    <t>정호개발(주)</t>
  </si>
  <si>
    <t>이정철</t>
  </si>
  <si>
    <t>삼원강재공업(주)</t>
  </si>
  <si>
    <t>김희선</t>
  </si>
  <si>
    <t>다울스톤(주)</t>
  </si>
  <si>
    <t>방기범</t>
  </si>
  <si>
    <t>(주)성우</t>
  </si>
  <si>
    <t>박지영</t>
  </si>
  <si>
    <t>(주)하나데코</t>
  </si>
  <si>
    <t>이기덕</t>
  </si>
  <si>
    <t>(주)엘피스산업개발</t>
  </si>
  <si>
    <t>권미영</t>
  </si>
  <si>
    <t>섬진건설(주)</t>
  </si>
  <si>
    <t>(주)한솔홈데코</t>
  </si>
  <si>
    <t>이천현</t>
  </si>
  <si>
    <t>태인건설(주)</t>
  </si>
  <si>
    <t>김길수</t>
  </si>
  <si>
    <t>연안건설산업(주)</t>
  </si>
  <si>
    <t>차상묵</t>
  </si>
  <si>
    <t>(주)대성네오스</t>
  </si>
  <si>
    <t>도민우</t>
  </si>
  <si>
    <t>숭일전기(주)</t>
  </si>
  <si>
    <t>이환룡</t>
  </si>
  <si>
    <t>(주)더원</t>
  </si>
  <si>
    <t>전길표</t>
  </si>
  <si>
    <t>(주)근하기공</t>
  </si>
  <si>
    <t>정용수</t>
  </si>
  <si>
    <t>한보건설(주)</t>
  </si>
  <si>
    <t>임종규</t>
  </si>
  <si>
    <t>진명산업개발(주)</t>
  </si>
  <si>
    <t>김진택</t>
  </si>
  <si>
    <t>진흥설비(주)</t>
  </si>
  <si>
    <t>송호용</t>
  </si>
  <si>
    <t>영진특수개발(주)</t>
  </si>
  <si>
    <t>양성일</t>
  </si>
  <si>
    <t>석경건설(주)</t>
  </si>
  <si>
    <t>양이철</t>
  </si>
  <si>
    <t>지구전문건설(주)</t>
  </si>
  <si>
    <t>조경현</t>
  </si>
  <si>
    <t>(주)한결아이앤씨</t>
  </si>
  <si>
    <t>이상억</t>
  </si>
  <si>
    <t>(주)한양티이씨</t>
  </si>
  <si>
    <t>조형국</t>
  </si>
  <si>
    <t>한경기전(주)</t>
  </si>
  <si>
    <t>박태용</t>
  </si>
  <si>
    <t>아시아산업안전(주)</t>
  </si>
  <si>
    <t>박병규</t>
  </si>
  <si>
    <t>(주)도담이앤씨종합건축사사무소</t>
  </si>
  <si>
    <t>이명재</t>
  </si>
  <si>
    <t>(주)삼현이앤씨</t>
  </si>
  <si>
    <t>(주)지오시스템즈</t>
  </si>
  <si>
    <t>이상진</t>
  </si>
  <si>
    <t>창조통신(주)</t>
  </si>
  <si>
    <t>김호경</t>
  </si>
  <si>
    <t>(주)신화전공</t>
  </si>
  <si>
    <t>최준원</t>
  </si>
  <si>
    <t>청전건설(주)</t>
  </si>
  <si>
    <t>황동하</t>
  </si>
  <si>
    <t>보현산업개발(주)</t>
  </si>
  <si>
    <t>진충환</t>
  </si>
  <si>
    <t>성우디디아이(주)</t>
  </si>
  <si>
    <t>지종기</t>
  </si>
  <si>
    <t>(주)티시그린</t>
  </si>
  <si>
    <t>이성진</t>
  </si>
  <si>
    <t>구구건설(주)</t>
  </si>
  <si>
    <t>정중화</t>
  </si>
  <si>
    <t>동화기업(주)</t>
  </si>
  <si>
    <t>박성홍</t>
  </si>
  <si>
    <t>서광전기통신공사(주)</t>
  </si>
  <si>
    <t>임희일</t>
  </si>
  <si>
    <t>태양도건(주)</t>
  </si>
  <si>
    <t>조원행</t>
  </si>
  <si>
    <t>(주)진일건설</t>
  </si>
  <si>
    <t>임일형</t>
  </si>
  <si>
    <t>(주)영인</t>
  </si>
  <si>
    <t>김경환</t>
  </si>
  <si>
    <t>삼원금속공업(주)</t>
  </si>
  <si>
    <t>박희성</t>
  </si>
  <si>
    <t>(주)한국그린환경</t>
  </si>
  <si>
    <t>정민태</t>
  </si>
  <si>
    <t>영창건업(주)</t>
  </si>
  <si>
    <t>이왕엽</t>
  </si>
  <si>
    <t>유덕환경(주)</t>
  </si>
  <si>
    <t>김영준</t>
  </si>
  <si>
    <t>(주)일진유니스코</t>
  </si>
  <si>
    <t>민병석</t>
  </si>
  <si>
    <t>(주)흥인엔지니어링</t>
  </si>
  <si>
    <t>정연화</t>
  </si>
  <si>
    <t>한맥중공업(주)</t>
  </si>
  <si>
    <t>장창현</t>
  </si>
  <si>
    <t>광성건설(주)</t>
  </si>
  <si>
    <t>장기영</t>
  </si>
  <si>
    <t>(주)미래수</t>
  </si>
  <si>
    <t>황인설</t>
  </si>
  <si>
    <t>(주)성지기공</t>
  </si>
  <si>
    <t>이호석</t>
  </si>
  <si>
    <t>(주)삼흥건설</t>
  </si>
  <si>
    <t>조성원</t>
  </si>
  <si>
    <t>에스아이이엔지(주)</t>
  </si>
  <si>
    <t>윤경국</t>
  </si>
  <si>
    <t>(주)서인</t>
  </si>
  <si>
    <t>이경택</t>
  </si>
  <si>
    <t>이종식</t>
  </si>
  <si>
    <t>(주)용비</t>
  </si>
  <si>
    <t>강원준</t>
  </si>
  <si>
    <t>(주)월드플랜</t>
  </si>
  <si>
    <t>(주)에이치브이에이씨</t>
  </si>
  <si>
    <t>김인회</t>
  </si>
  <si>
    <t>한애전자(주)</t>
  </si>
  <si>
    <t>최용경</t>
  </si>
  <si>
    <t>(주)그린인프라테크</t>
  </si>
  <si>
    <t>김세완</t>
  </si>
  <si>
    <t>대건개발(주)</t>
  </si>
  <si>
    <t>이상강</t>
  </si>
  <si>
    <t>(주)파인글라스</t>
  </si>
  <si>
    <t>류범열</t>
  </si>
  <si>
    <t>(주)하나전설</t>
  </si>
  <si>
    <t>정경구</t>
  </si>
  <si>
    <t>(주)영인이앤지</t>
  </si>
  <si>
    <t>권영대</t>
  </si>
  <si>
    <t>(주)유한조경개발</t>
  </si>
  <si>
    <t>정인규</t>
  </si>
  <si>
    <t>(주)엠앤디</t>
  </si>
  <si>
    <t>김진곤</t>
  </si>
  <si>
    <t>(주)일해</t>
  </si>
  <si>
    <t>김지종</t>
  </si>
  <si>
    <t>진형건설(주)</t>
  </si>
  <si>
    <t>구자화</t>
  </si>
  <si>
    <t>(주)그린안전</t>
  </si>
  <si>
    <t>이승욱</t>
  </si>
  <si>
    <t>(주)한국지오텍</t>
  </si>
  <si>
    <t>김진춘</t>
  </si>
  <si>
    <t>동서케이브이에스</t>
  </si>
  <si>
    <t>서홍일</t>
  </si>
  <si>
    <t>(주)예창건설</t>
  </si>
  <si>
    <t>이충관</t>
  </si>
  <si>
    <t>미성칼라창호(주)</t>
  </si>
  <si>
    <t>한인호</t>
  </si>
  <si>
    <t>배성스틸(주)</t>
  </si>
  <si>
    <t>심재호</t>
  </si>
  <si>
    <t>(주)우디스</t>
  </si>
  <si>
    <t>이인태</t>
  </si>
  <si>
    <t>(주)동양윈텍</t>
  </si>
  <si>
    <t>송명진</t>
  </si>
  <si>
    <t>미창산업개발(주)</t>
  </si>
  <si>
    <t>전동수</t>
  </si>
  <si>
    <t>(주)유레카코퍼레이션</t>
  </si>
  <si>
    <t>권영복</t>
  </si>
  <si>
    <t>하이넥스건설(주)</t>
  </si>
  <si>
    <t>오진모</t>
  </si>
  <si>
    <t>(주)다원녹화건설</t>
  </si>
  <si>
    <t>김용각</t>
  </si>
  <si>
    <t>(주)재웅건업</t>
  </si>
  <si>
    <t>황기성</t>
  </si>
  <si>
    <t>상신플러스(주)</t>
  </si>
  <si>
    <t>홍기정</t>
  </si>
  <si>
    <t>(주)범강기연</t>
  </si>
  <si>
    <t>김영기</t>
  </si>
  <si>
    <t>(주)삼희기업</t>
  </si>
  <si>
    <t>정동환</t>
  </si>
  <si>
    <t>영진정공(주)</t>
  </si>
  <si>
    <t>송명준</t>
  </si>
  <si>
    <t>(주)우진실업</t>
  </si>
  <si>
    <t>서원석</t>
  </si>
  <si>
    <t>유광열</t>
  </si>
  <si>
    <t>뿌리엔지니어링(주)</t>
  </si>
  <si>
    <t>고재근</t>
  </si>
  <si>
    <t>우인화학(주)</t>
  </si>
  <si>
    <t>(주)마이미소</t>
  </si>
  <si>
    <t>(주)다원디자인</t>
  </si>
  <si>
    <t>조서윤</t>
  </si>
  <si>
    <t>(주)우신윈시스템</t>
  </si>
  <si>
    <t>임재민</t>
  </si>
  <si>
    <t>대운건설(주)</t>
  </si>
  <si>
    <t>김재한</t>
  </si>
  <si>
    <t>(주)세진에스엠씨</t>
  </si>
  <si>
    <t>최경식</t>
  </si>
  <si>
    <t>(주)범양이엔씨</t>
  </si>
  <si>
    <t>이정우</t>
  </si>
  <si>
    <t>(주)이노센트가구</t>
  </si>
  <si>
    <t>홍성경</t>
  </si>
  <si>
    <t>황종식</t>
  </si>
  <si>
    <t>(주)세일하우징</t>
  </si>
  <si>
    <t>윤혜련</t>
  </si>
  <si>
    <t>(주)웰테크</t>
  </si>
  <si>
    <t>손성권</t>
  </si>
  <si>
    <t>(주)켐텍</t>
  </si>
  <si>
    <t>최진호</t>
  </si>
  <si>
    <t>(유한)건향개발</t>
  </si>
  <si>
    <t>송화용</t>
  </si>
  <si>
    <t>(주)선우디앤에스</t>
  </si>
  <si>
    <t>최영재</t>
  </si>
  <si>
    <t>삼광산업(주)</t>
  </si>
  <si>
    <t>김진경</t>
  </si>
  <si>
    <t>(주)동양이엔씨</t>
  </si>
  <si>
    <t>최두현</t>
  </si>
  <si>
    <t>대방지앤지(주)</t>
  </si>
  <si>
    <t>박해존</t>
  </si>
  <si>
    <t>김희곤</t>
  </si>
  <si>
    <t>한소리이앤씨(주)</t>
  </si>
  <si>
    <t>전화진</t>
  </si>
  <si>
    <t>(주)영용</t>
  </si>
  <si>
    <t>박용덕</t>
  </si>
  <si>
    <t>엠에스테브(주)</t>
  </si>
  <si>
    <t>송재성</t>
  </si>
  <si>
    <t>삼원금속(주)</t>
  </si>
  <si>
    <t>황규한</t>
  </si>
  <si>
    <t>한남기초(주)</t>
  </si>
  <si>
    <t>박천호</t>
  </si>
  <si>
    <t>보민산업(주)</t>
  </si>
  <si>
    <t>박상현</t>
  </si>
  <si>
    <t>(주)밝은환경</t>
  </si>
  <si>
    <t>범하산업</t>
  </si>
  <si>
    <t>박선협</t>
  </si>
  <si>
    <t>서림건설(주)</t>
  </si>
  <si>
    <t>최규정</t>
  </si>
  <si>
    <t>최윤채</t>
  </si>
  <si>
    <t>(주)테스콤엔지니어링</t>
  </si>
  <si>
    <t>박영복</t>
  </si>
  <si>
    <t>(주)너른기술</t>
  </si>
  <si>
    <t>최종석</t>
  </si>
  <si>
    <t>(주)에코랜드</t>
  </si>
  <si>
    <t>보림녹화산업(주)</t>
  </si>
  <si>
    <t>김태훈</t>
  </si>
  <si>
    <t>(주)태림개발</t>
  </si>
  <si>
    <t>강남규</t>
  </si>
  <si>
    <t>(주)주복공영</t>
  </si>
  <si>
    <t>박상준</t>
  </si>
  <si>
    <t>다해산업(주)</t>
  </si>
  <si>
    <t>김동열</t>
  </si>
  <si>
    <t>태성이엔지산업(주)</t>
  </si>
  <si>
    <t>김기연</t>
  </si>
  <si>
    <t>(주)이건창호</t>
  </si>
  <si>
    <t>안기명</t>
  </si>
  <si>
    <t>문철강건(주)</t>
  </si>
  <si>
    <t>김종철</t>
  </si>
  <si>
    <t>그린엘리베이터(주)</t>
  </si>
  <si>
    <t>강환흥</t>
  </si>
  <si>
    <t>(주)금강에너텍</t>
  </si>
  <si>
    <t>김종서</t>
  </si>
  <si>
    <t>(주)코리아바쓰</t>
  </si>
  <si>
    <t>박경미</t>
  </si>
  <si>
    <t>대제통상(주)</t>
  </si>
  <si>
    <t>이근호</t>
  </si>
  <si>
    <t>해마건설(주)</t>
  </si>
  <si>
    <t>송흥섭</t>
  </si>
  <si>
    <t>(주)동진씨앤씨</t>
  </si>
  <si>
    <t>변필근</t>
  </si>
  <si>
    <t>(주)아린엠에이치씨</t>
  </si>
  <si>
    <t>강윤구</t>
  </si>
  <si>
    <t>세안이엔씨(주)</t>
  </si>
  <si>
    <t>이은상</t>
  </si>
  <si>
    <t>(주)대한공조</t>
  </si>
  <si>
    <t>장대천</t>
  </si>
  <si>
    <t>(주)현호건설</t>
  </si>
  <si>
    <t>심용길</t>
  </si>
  <si>
    <t>(주)영전</t>
  </si>
  <si>
    <t>김영찬</t>
  </si>
  <si>
    <t>(주)에스엠네트웍스</t>
  </si>
  <si>
    <t>(주)시스컨</t>
  </si>
  <si>
    <t>임재순</t>
  </si>
  <si>
    <t>두로산전(주)</t>
  </si>
  <si>
    <t>이윤재</t>
  </si>
  <si>
    <t>은성이앤씨(주)</t>
  </si>
  <si>
    <t>최종성</t>
  </si>
  <si>
    <t>남해철강(주)</t>
  </si>
  <si>
    <t>김호석</t>
  </si>
  <si>
    <t>남양조명공업(주)</t>
  </si>
  <si>
    <t>이옥범</t>
  </si>
  <si>
    <t>(주)도담건설</t>
  </si>
  <si>
    <t>이민우</t>
  </si>
  <si>
    <t>청림산업(주)</t>
  </si>
  <si>
    <t>박종국</t>
  </si>
  <si>
    <t>(주)야후건기</t>
  </si>
  <si>
    <t>양상균</t>
  </si>
  <si>
    <t>도헌건설(주)</t>
  </si>
  <si>
    <t>(주)하이텍네트웍스</t>
  </si>
  <si>
    <t>박낙원</t>
  </si>
  <si>
    <t>강산이디에스(주)</t>
  </si>
  <si>
    <t>최은숙</t>
  </si>
  <si>
    <t>(주)선진윈도우</t>
  </si>
  <si>
    <t>최종규</t>
  </si>
  <si>
    <t>(주)한불타워</t>
  </si>
  <si>
    <t>우성현</t>
  </si>
  <si>
    <t>(주)기단건축</t>
  </si>
  <si>
    <t>박종연</t>
  </si>
  <si>
    <t>(주)유신전력</t>
  </si>
  <si>
    <t>권기진</t>
  </si>
  <si>
    <t>(주)워터웍스유진</t>
  </si>
  <si>
    <t>이정옥</t>
  </si>
  <si>
    <t>(주)대화타포린</t>
  </si>
  <si>
    <t>손진환</t>
  </si>
  <si>
    <t>존슨콘트롤즈코리아(유)</t>
  </si>
  <si>
    <t>브라이언제임스캐드왈</t>
  </si>
  <si>
    <t>(주)동성화인텍</t>
  </si>
  <si>
    <t>(주)거원</t>
  </si>
  <si>
    <t>조재우</t>
  </si>
  <si>
    <t>(주)동아산업</t>
  </si>
  <si>
    <t>유성희</t>
  </si>
  <si>
    <t>(주)에스엔건설</t>
  </si>
  <si>
    <t>박현미</t>
  </si>
  <si>
    <t>(주)리트코</t>
  </si>
  <si>
    <t>(주)디에이치디자인</t>
  </si>
  <si>
    <t>임교순</t>
  </si>
  <si>
    <t>(유)삼신기업</t>
  </si>
  <si>
    <t>이종화</t>
  </si>
  <si>
    <t>(주)조선이엔지</t>
  </si>
  <si>
    <t>김대중</t>
  </si>
  <si>
    <t>(주)이에이디자인</t>
  </si>
  <si>
    <t>이동율</t>
  </si>
  <si>
    <t>(주)흥진메텍</t>
  </si>
  <si>
    <t>변혜경</t>
  </si>
  <si>
    <t>석진하드웨어(주)</t>
  </si>
  <si>
    <t>박재현</t>
  </si>
  <si>
    <t>이재훈</t>
  </si>
  <si>
    <t>일렉파워(주)</t>
  </si>
  <si>
    <t>(주)전원엔지니어링</t>
  </si>
  <si>
    <t>전광희</t>
  </si>
  <si>
    <t>(주)대아펌프</t>
  </si>
  <si>
    <t>차도윤</t>
  </si>
  <si>
    <t>(주)서울콘크리트</t>
  </si>
  <si>
    <t>최현상</t>
  </si>
  <si>
    <t>(주)에프알텍</t>
  </si>
  <si>
    <t>남재국</t>
  </si>
  <si>
    <t>(주)거명아이앤씨</t>
  </si>
  <si>
    <t>심홍식</t>
  </si>
  <si>
    <t>코오롱베니트(주)</t>
  </si>
  <si>
    <t>이호선</t>
  </si>
  <si>
    <t>(주)에스비하우징</t>
  </si>
  <si>
    <t>신준재</t>
  </si>
  <si>
    <t>(주)성덕이엔지</t>
  </si>
  <si>
    <t>조근제</t>
  </si>
  <si>
    <t>(주)건설타워</t>
  </si>
  <si>
    <t>최병문</t>
  </si>
  <si>
    <t>투원퓨어텍(주)</t>
  </si>
  <si>
    <t>이동규</t>
  </si>
  <si>
    <t>코오롱환경서비스(주)</t>
  </si>
  <si>
    <t>이용현</t>
  </si>
  <si>
    <t>남인석</t>
  </si>
  <si>
    <t>(주)의석</t>
  </si>
  <si>
    <t>이상인</t>
  </si>
  <si>
    <t>해안실업(주)</t>
  </si>
  <si>
    <t>이기설</t>
  </si>
  <si>
    <t>에스에프훼미리(주)</t>
  </si>
  <si>
    <t>서동현</t>
  </si>
  <si>
    <t>(주)대한이엔지</t>
  </si>
  <si>
    <t>박대지</t>
  </si>
  <si>
    <t>흥화중건설기계(주)</t>
  </si>
  <si>
    <t>유미례</t>
  </si>
  <si>
    <t>대동녹지건설(주)</t>
  </si>
  <si>
    <t>강완수</t>
  </si>
  <si>
    <t>(주)태흥특수건설</t>
  </si>
  <si>
    <t>전계봉</t>
  </si>
  <si>
    <t>(주)동양네트워크</t>
  </si>
  <si>
    <t>김종렬</t>
  </si>
  <si>
    <t>(주)화랑월드</t>
  </si>
  <si>
    <t>김홍선</t>
  </si>
  <si>
    <t>(주)에이피</t>
  </si>
  <si>
    <t>임형선</t>
  </si>
  <si>
    <t>(주)에프앤피이엔지</t>
  </si>
  <si>
    <t>김용구</t>
  </si>
  <si>
    <t>청봉산업(주)</t>
  </si>
  <si>
    <t>박웅기</t>
  </si>
  <si>
    <t>(주)복산건설</t>
  </si>
  <si>
    <t>장영숙</t>
  </si>
  <si>
    <t>브이에스엘코리아(주)</t>
  </si>
  <si>
    <t>신흥우</t>
  </si>
  <si>
    <t>(주)뉴영남인테리어</t>
  </si>
  <si>
    <t>홍장헌</t>
  </si>
  <si>
    <t>한화엘앤씨(주)</t>
  </si>
  <si>
    <t>한명호</t>
  </si>
  <si>
    <t>(주)대신종합주방기구</t>
  </si>
  <si>
    <t>박찬의</t>
  </si>
  <si>
    <t>(주)디에코에너지</t>
  </si>
  <si>
    <t>유인택</t>
  </si>
  <si>
    <t>영진시멘트(주)</t>
  </si>
  <si>
    <t>장상우</t>
  </si>
  <si>
    <t>(주)세경토건</t>
  </si>
  <si>
    <t>정국민</t>
  </si>
  <si>
    <t>(주)디에이치인테크</t>
  </si>
  <si>
    <t>윤찬영</t>
  </si>
  <si>
    <t>(주)태영산업</t>
  </si>
  <si>
    <t>김성수</t>
  </si>
  <si>
    <t>(주)오륜공조</t>
  </si>
  <si>
    <t>문운식</t>
  </si>
  <si>
    <t>(주)그로우건설</t>
  </si>
  <si>
    <t>심현보</t>
  </si>
  <si>
    <t>김성구</t>
  </si>
  <si>
    <t>(주)성진종합관리</t>
  </si>
  <si>
    <t>(주)엔아이씨이</t>
  </si>
  <si>
    <t>주순화</t>
  </si>
  <si>
    <t>(주)글로리이앤씨</t>
  </si>
  <si>
    <t>이남연</t>
  </si>
  <si>
    <t>롯데알미늄(주)</t>
  </si>
  <si>
    <t>김영순</t>
  </si>
  <si>
    <t>(주)스페이스맥스</t>
  </si>
  <si>
    <t>육동학</t>
  </si>
  <si>
    <t>(주)도건이엔텍</t>
  </si>
  <si>
    <t>최희정</t>
  </si>
  <si>
    <t>(주)벽성이앤지</t>
  </si>
  <si>
    <t>김법용</t>
  </si>
  <si>
    <t>(주)넥스플러스</t>
  </si>
  <si>
    <t>이동호</t>
  </si>
  <si>
    <t>부건비엠(주)</t>
  </si>
  <si>
    <t>이광희</t>
  </si>
  <si>
    <t>(주)당수산업개발</t>
  </si>
  <si>
    <t>한천수</t>
  </si>
  <si>
    <t>산성개발(주)</t>
  </si>
  <si>
    <t>편영범</t>
  </si>
  <si>
    <t>태광지질(주)</t>
  </si>
  <si>
    <t>곽광호</t>
  </si>
  <si>
    <t>강산산업개발(주)</t>
  </si>
  <si>
    <t>삼목에스폼(주)</t>
  </si>
  <si>
    <t>김준년</t>
  </si>
  <si>
    <t>(주)고려창호</t>
  </si>
  <si>
    <t>최상기</t>
  </si>
  <si>
    <t>김대유</t>
  </si>
  <si>
    <t>우림콘크리트공업(주)</t>
  </si>
  <si>
    <t>서립규</t>
  </si>
  <si>
    <t>(주)학산시스템</t>
  </si>
  <si>
    <t>이병채</t>
  </si>
  <si>
    <t>(주)거석건업</t>
  </si>
  <si>
    <t>김종필</t>
  </si>
  <si>
    <t>서울특별시 강남구 도산대로 233(신사동)</t>
  </si>
  <si>
    <t>경기도 고양시 일산구 동국로245번길 102-20(성석동)</t>
  </si>
  <si>
    <t>서울특별시 중구 을지로 109, 칠보빌딩(을지로3가)</t>
  </si>
  <si>
    <t>서울특별시 강남구 강남대로 578(논현동, 성현빌딩)</t>
  </si>
  <si>
    <t>인천광역시 남동구 남동동로 172(고잔동)</t>
  </si>
  <si>
    <t>서울특별시 영등포구 양평로21길 26, 2301호(양평동5가, 선유도역아이에스비즈타워)</t>
  </si>
  <si>
    <t>경기도 부천시 소사구 경인로 595, 302호(괴안동, 동신상가)</t>
  </si>
  <si>
    <t>경기도 화성시 정남면 괘랑2길17번길 45-12</t>
  </si>
  <si>
    <t>서울특별시 영등포구 가마산로 376(대림동)</t>
  </si>
  <si>
    <t>경기도 광명시 밤일안로42번길 27-8(하안동)</t>
  </si>
  <si>
    <t>서울특별시 영등포구 당산로 237, 7층(당산동6가, 그린빌오피스텔)</t>
  </si>
  <si>
    <t>경기도 안성시 서운면 서미로 21-6</t>
  </si>
  <si>
    <t>02-889-4636</t>
  </si>
  <si>
    <t>02-871-4636</t>
  </si>
  <si>
    <t>02-822-0008</t>
  </si>
  <si>
    <t>02-822-6004</t>
  </si>
  <si>
    <t>경기도 김포시 통진읍 율마로 339-57</t>
  </si>
  <si>
    <t>경기도 고양시 덕양구 충장로 2, 509호(행신동,센트럴빌딩)</t>
  </si>
  <si>
    <t>서울특별시 은평구 수색로 188(증산동)</t>
  </si>
  <si>
    <t>031-262-1330</t>
  </si>
  <si>
    <t>031-262-1860</t>
  </si>
  <si>
    <t>서울특별시 금천구 벚꽃로 234, 804호(가산동, 에이스하이엔드타워6차)</t>
  </si>
  <si>
    <t>서울특별시 영등포구 영등포로 106, 213호(당산동2가, 대우메종리브르빌딩)</t>
  </si>
  <si>
    <t>서울특별시 송파구 도곡로 454(잠실동, 정도빌딩)</t>
  </si>
  <si>
    <t>경기도 용인시 기흥구 지삼로 170(지곡동)</t>
  </si>
  <si>
    <t>인천광역시 남구 경인로 321(도화동)</t>
  </si>
  <si>
    <t>서울특별시 관악구 쑥고개로 75, 7층(봉천동, 광장빌딩)</t>
  </si>
  <si>
    <t>070-4649-3903</t>
  </si>
  <si>
    <t>서울특별시 광진구 천호대로120길 30, 1층 (능동)</t>
  </si>
  <si>
    <t>서울특별시 강남구 언주로6길 9(개포동)</t>
  </si>
  <si>
    <t>인천광역시 서구 북항로 76-60(원창동)</t>
  </si>
  <si>
    <t>경기도 군포시 산본로324번길 8(금정동, 동영센트럴타워 414호 )</t>
  </si>
  <si>
    <t>031-341-9677</t>
  </si>
  <si>
    <t>031-341-9679</t>
  </si>
  <si>
    <t>031-383-3490</t>
  </si>
  <si>
    <t>031-383-3492</t>
  </si>
  <si>
    <t>경기도 안양시 동안구 시민대로 199, 1206호(비산동, 비와이씨빌딩)</t>
  </si>
  <si>
    <t>경기도 군포시 산본로324번길 8, 213호(금정동, 동영센트럴타워)</t>
  </si>
  <si>
    <t>032-213-6255</t>
  </si>
  <si>
    <t>충청남도 천안시 동남구 통정9로 43-19 (신방동)</t>
  </si>
  <si>
    <t>031-227-8701</t>
  </si>
  <si>
    <t>031-227-8703</t>
  </si>
  <si>
    <t>경기도 화성시 봉담읍 왕림2길 32, 가동</t>
  </si>
  <si>
    <t>경기도 평택시 진위면 동부대로 165-4</t>
  </si>
  <si>
    <t>경기도 평택시 청북면 어소길 85-53</t>
  </si>
  <si>
    <t>경기도 양주시 남면 감악산로199번길 71-21</t>
  </si>
  <si>
    <t>031-723-0660</t>
  </si>
  <si>
    <t>경기도 성남시 수정구 산성대로 331 (신흥동) 1301호</t>
  </si>
  <si>
    <t>경기도 부천시 원미구 부천로276번길 15(도당동)</t>
  </si>
  <si>
    <t>서울특별시 광진구 능동로 325-1(중곡동)</t>
  </si>
  <si>
    <t>인천광역시 남동구 고잔로 36(고잔동)</t>
  </si>
  <si>
    <t>경기도 용인시 처인구 양지면 주북로94번길 6</t>
  </si>
  <si>
    <t>경기도 김포시 대곶면 대곶남로 145번길 153</t>
  </si>
  <si>
    <t>충청남도 천안시 동남구 수신면 수신로 485-34</t>
  </si>
  <si>
    <t>02-3665-8515</t>
  </si>
  <si>
    <t>02-3665-8529</t>
  </si>
  <si>
    <t>032-820-6600</t>
  </si>
  <si>
    <t>인천광역시 남동구 남동서로 315 (남촌동)</t>
  </si>
  <si>
    <t>032-820-2500</t>
  </si>
  <si>
    <t>인천광역시 남동구 호구포로 151(고잔동)</t>
  </si>
  <si>
    <t>서울특별시 서초구 사평대로22길 55(반포동, 대선빌딩)</t>
  </si>
  <si>
    <t>서울특별시 강남구 학동로 166, 405호(논현동, 부국빌딩)</t>
  </si>
  <si>
    <t>충청북도 음성군 대소면 산내로 77</t>
  </si>
  <si>
    <t>02-2234-3626</t>
  </si>
  <si>
    <t>02-2236-3626</t>
  </si>
  <si>
    <t>서울특별시 중구 다산로 171(신당동)</t>
  </si>
  <si>
    <t>031-381-5320</t>
  </si>
  <si>
    <t>031-381-5323</t>
  </si>
  <si>
    <t>서울특별시 성동구 왕십리로 14 나길 14</t>
  </si>
  <si>
    <t>경기도 안성시 공도읍 공도로 170</t>
  </si>
  <si>
    <t>02-718-3028</t>
  </si>
  <si>
    <t>02-702-6681</t>
  </si>
  <si>
    <t>서울특별시 성동구 마장로31길 1(마장동)</t>
  </si>
  <si>
    <t>02-449-2755</t>
  </si>
  <si>
    <t>02-449-2756</t>
  </si>
  <si>
    <t>서울특별시 광진구 천호대로 676, 6층(구의동, 두루미빌딩)</t>
  </si>
  <si>
    <t>02-2057-5454</t>
  </si>
  <si>
    <t>02-2057-6969</t>
  </si>
  <si>
    <t>서울특별시 강남구 학동로 342, 14층 1410호(논현동,강남구청역 에스케이허브블루)</t>
  </si>
  <si>
    <t>경기도 김포시 통진읍 애기봉로 680</t>
  </si>
  <si>
    <t>02-3442-1117</t>
  </si>
  <si>
    <t>02-540-5007</t>
  </si>
  <si>
    <t>02-2679-4483</t>
  </si>
  <si>
    <t>02-2679-4484</t>
  </si>
  <si>
    <t>서울특별시 영등포구 양평로14길 4(당산동6가)</t>
  </si>
  <si>
    <t>02-6269-8877</t>
  </si>
  <si>
    <t>02-6269-8899</t>
  </si>
  <si>
    <t>02-571-8231</t>
  </si>
  <si>
    <t>02-571-7666</t>
  </si>
  <si>
    <t>경기도 성남시 분당구 정자일로 177 B-3006(정자동, 분당인텔리지2)</t>
  </si>
  <si>
    <t>063-222-8139</t>
  </si>
  <si>
    <t>063-222-8138</t>
  </si>
  <si>
    <t>전라북도 전주시 덕진구 팔과정로 135 (팔복동2가)</t>
  </si>
  <si>
    <t>서울특별시 구로구 중앙로3길 12, 407호(고척동,서봉빌딩)</t>
  </si>
  <si>
    <t>경기도 시흥시 월곶해안로 115(월곶동, 성신월드텔) 302호</t>
  </si>
  <si>
    <t>경기도 남양주시 화도읍 경춘로2437번길 10</t>
  </si>
  <si>
    <t>경기도 광주시 오포읍 새말길167번길 54</t>
  </si>
  <si>
    <t>서울특별시 송파구 송파대로 374(송파동, 성진빌딩)</t>
  </si>
  <si>
    <t>02-403-3929</t>
  </si>
  <si>
    <t>02-403-3870</t>
  </si>
  <si>
    <t>서울특별시 강남구 테헤란로8길 33(역삼동)</t>
  </si>
  <si>
    <t>02-562-0967</t>
  </si>
  <si>
    <t>서울특별시 강남구 봉은사로 630,5층 (삼성동, 서원빌딩)</t>
  </si>
  <si>
    <t>02-557-5866</t>
  </si>
  <si>
    <t>02-539-5347</t>
  </si>
  <si>
    <t>서울특별시 강남구 테헤란로78길 14-12, 4층(대치동, 동영빌딩)</t>
  </si>
  <si>
    <t>서울특별시 강남구 도곡로1길 14, 1309, 1310, 1311호 (역삼동,삼일프라자)</t>
  </si>
  <si>
    <t>경기도 광주시 오포읍 매자리길 50</t>
  </si>
  <si>
    <t>서울특별시 영등포구 당산로2길 12, 1001호(문래동3가, 에이스테크노타워)</t>
  </si>
  <si>
    <t>02-3664-3886</t>
  </si>
  <si>
    <t>충청북도 청주시 청원구 오창읍 화복로 860</t>
  </si>
  <si>
    <t>충청북도 음성군 삼성면 하이텍산단로 99</t>
  </si>
  <si>
    <t>대전광역시 동구 흥룡로 34(가양동, 금정회관2층)</t>
  </si>
  <si>
    <t>043-260-3500</t>
  </si>
  <si>
    <t>043-260-3556</t>
  </si>
  <si>
    <t>충청북도 청주시 서원구 현도면 시목외천로 247-27</t>
  </si>
  <si>
    <t>광주광역시 북구 무등로153번길 21-8 (신안동)</t>
  </si>
  <si>
    <t>서울특별시 영등포구 선유로 146, 803호(양평동3가, 이앤씨드림타워)</t>
  </si>
  <si>
    <t>광주광역시 북구 무등로180번길 12, 201-2호(신안동, 제일오피스텔)</t>
  </si>
  <si>
    <t>광주광역시 광산구 하남산단10번로 116(안청동)</t>
  </si>
  <si>
    <t>전라북도 전주시 덕진구 기린대로 734 (팔복동1가)</t>
  </si>
  <si>
    <t>서울특별시 용산구 청파로 326, 302호</t>
  </si>
  <si>
    <t>대구광역시 달서구 성서로36길 47(월암동)</t>
  </si>
  <si>
    <t>경기도 고양시 일산동구 성석로 3, 2층(중산동, 오케이빌딩)</t>
  </si>
  <si>
    <t>부산광역시 사하구 다산로 110(다대동)</t>
  </si>
  <si>
    <t>051-852-5263</t>
  </si>
  <si>
    <t>051-852-5264</t>
  </si>
  <si>
    <t>경기도 파주시 탄현면 새오리로427번길 24</t>
  </si>
  <si>
    <t>02-2274-8111</t>
  </si>
  <si>
    <t>02-2274-7847</t>
  </si>
  <si>
    <t>031-380-6822</t>
  </si>
  <si>
    <t>031-380-6832</t>
  </si>
  <si>
    <t>경기도 시흥시 마유로 118번길 9, 815(정왕동, 시화공단3라)</t>
  </si>
  <si>
    <t>광주광역시 남구 대남대로 323-1(월산동)</t>
  </si>
  <si>
    <t>부산광역시 부산진구 진남로 549-1 (양정동)</t>
  </si>
  <si>
    <t>031-989-5002</t>
  </si>
  <si>
    <t>경기도 김포시 대곶면 대곶서로166번길 245-27</t>
  </si>
  <si>
    <t>02-6673-6701</t>
  </si>
  <si>
    <t>경기 김포 양촌 황금로 110번길 85</t>
  </si>
  <si>
    <t>서울특별시 영등포구 경인로 775, 2동 1202호(문래동3가, 에이스하이테크시티)</t>
  </si>
  <si>
    <t>광주광역시 동구 천변우로 339, 101동 1502호(수기동, 제일오피스텔)</t>
  </si>
  <si>
    <t>전라남도 화순군 동면 동농공길 26-2</t>
  </si>
  <si>
    <t>032-715-8028</t>
  </si>
  <si>
    <t>032-715-8029</t>
  </si>
  <si>
    <t>인천광역시 서구 도담7로 8, 건물1동 3층(오류동)</t>
  </si>
  <si>
    <t>서울특별시 구로구 경인로3길 86, 401호 (온수동, 승일빌딩)</t>
  </si>
  <si>
    <t>대전광역시 유성구 계룡로66번길 16(봉명동)</t>
  </si>
  <si>
    <t>서울특별시 강남구 학동로 158, 707호(논현동, 율암빌딩)</t>
  </si>
  <si>
    <t>서울특별시 송파구 동남로 107, 3층(가락동)</t>
  </si>
  <si>
    <t>02-3402-2788</t>
  </si>
  <si>
    <t>02-3402-2950</t>
  </si>
  <si>
    <t>032-816-7700</t>
  </si>
  <si>
    <t>032-816-7790</t>
  </si>
  <si>
    <t>02-908-9027</t>
  </si>
  <si>
    <t>02-908-9028</t>
  </si>
  <si>
    <t>서울특별시 도봉구 도봉산3길 55(도봉동)</t>
  </si>
  <si>
    <t>경기도 수원시 권선구 하탑로 31, 운강빌딩 7층(탑동)</t>
  </si>
  <si>
    <t>경상남도 양산시 산막공단북9길 92 (산막동)</t>
  </si>
  <si>
    <t>서울특별시 서초구 마방로4길 16-9(양재동, 삼보빌딩)</t>
  </si>
  <si>
    <t>서울특별시 서초구 논현로11길 19(양재동)</t>
  </si>
  <si>
    <t>070-7015-1324</t>
  </si>
  <si>
    <t>032-760-6629</t>
  </si>
  <si>
    <t>인천광역시 중구 신포로 4(사동)</t>
  </si>
  <si>
    <t>경기도 안성시 미양면 마산길 126</t>
  </si>
  <si>
    <t>광주광역시 광산구 구촌반촌길 242-20(신창동)</t>
  </si>
  <si>
    <t>서울특별시 서초구 강남대로 521-4 (반포동)</t>
  </si>
  <si>
    <t>서울특별시 서초구 마방로6길 8-53(양재동)</t>
  </si>
  <si>
    <t>051-831-9925</t>
  </si>
  <si>
    <t>051-831-9921</t>
  </si>
  <si>
    <t>02-589-1397</t>
  </si>
  <si>
    <t>02-589-1399</t>
  </si>
  <si>
    <t>02-2601-1943</t>
  </si>
  <si>
    <t>02-2601-1947</t>
  </si>
  <si>
    <t>02-2633-0763</t>
  </si>
  <si>
    <t>02-2671-7751</t>
  </si>
  <si>
    <t>02-2026-8081</t>
  </si>
  <si>
    <t>02-2026-8083</t>
  </si>
  <si>
    <t>서울특별시 영등포구 문래로 98, 304호(문래동3가)</t>
  </si>
  <si>
    <t>031-919-0440</t>
  </si>
  <si>
    <t>031-919-0324</t>
  </si>
  <si>
    <t>경기도 고양시 일산동구 중앙로 1341, 324(장항동, 청원레이크빌2)</t>
  </si>
  <si>
    <t>02-971-7760</t>
  </si>
  <si>
    <t>02-971-7763</t>
  </si>
  <si>
    <t>서울특별시 중랑구 동일로157길 13, 3층(목동)</t>
  </si>
  <si>
    <t>031-553-0012</t>
  </si>
  <si>
    <t>031-555-2119</t>
  </si>
  <si>
    <t>02-6925-6413</t>
  </si>
  <si>
    <t>070-4820-4000</t>
  </si>
  <si>
    <t>서울특별시 영등포구 은행로 29(여의도동)</t>
  </si>
  <si>
    <t>031-742-1190</t>
  </si>
  <si>
    <t>031-742-7698</t>
  </si>
  <si>
    <t>02-2617-2552</t>
  </si>
  <si>
    <t>02-2686-6526</t>
  </si>
  <si>
    <t>055-781-0201</t>
  </si>
  <si>
    <t>055-781-0203</t>
  </si>
  <si>
    <t>02-719-6765</t>
  </si>
  <si>
    <t>02-719-6768</t>
  </si>
  <si>
    <t>서울특별시 용산구 한강대로 341(갈월동)</t>
  </si>
  <si>
    <t>051-623-9977</t>
  </si>
  <si>
    <t>02-783-7720</t>
  </si>
  <si>
    <t>02-2026-5539</t>
  </si>
  <si>
    <t>서울특별시 금천구 가산디지털1로 168 (가산동, 우림라이온스밸리) 비-402</t>
  </si>
  <si>
    <t>054-451-8631</t>
  </si>
  <si>
    <t>054-451-8633</t>
  </si>
  <si>
    <t>경상북도 구미시 형곡동로5길 6-5(형곡동)</t>
  </si>
  <si>
    <t>041-541-4997</t>
  </si>
  <si>
    <t>041-541-4990</t>
  </si>
  <si>
    <t>충청남도 아산시 탕정면 탕정면로 191</t>
  </si>
  <si>
    <t>031-945-5661</t>
  </si>
  <si>
    <t>031-945-5662</t>
  </si>
  <si>
    <t>경기도 파주시 노을빛로 4, 1층(문발동)</t>
  </si>
  <si>
    <t>02-592-6701</t>
  </si>
  <si>
    <t>02-592-6703</t>
  </si>
  <si>
    <t>02-2658-0888</t>
  </si>
  <si>
    <t>02-2658-0826</t>
  </si>
  <si>
    <t>서울특별시 강서로 392-11, 603호(등촌동, 진성프라자)</t>
  </si>
  <si>
    <t>경기도 고양시 일산동구 하늘마을로 170, 에이동 1002호(중산동, 대방트리플라온)</t>
  </si>
  <si>
    <t>02-579-1280</t>
  </si>
  <si>
    <t>02-579-1282</t>
  </si>
  <si>
    <t>031-974-5979</t>
  </si>
  <si>
    <t>031-974-5978</t>
  </si>
  <si>
    <t>031-776-4444</t>
  </si>
  <si>
    <t>031-706-4443</t>
  </si>
  <si>
    <t>02-2088-2288</t>
  </si>
  <si>
    <t>02-2088-2222</t>
  </si>
  <si>
    <t>031-698-3830</t>
  </si>
  <si>
    <t>031-698-3831</t>
  </si>
  <si>
    <t>경기도 성남시 중원구 광명로 384(금광동, 창보시티렉스)</t>
  </si>
  <si>
    <t>031-394-9091</t>
  </si>
  <si>
    <t>031-394-9093</t>
  </si>
  <si>
    <t>054-472-0999</t>
  </si>
  <si>
    <t>054-474-3999</t>
  </si>
  <si>
    <t>053-384-3700</t>
  </si>
  <si>
    <t>053-384-3703</t>
  </si>
  <si>
    <t>대구광역시 북구 유통단지로24길 11(산격동)</t>
  </si>
  <si>
    <t>031-991-9000</t>
  </si>
  <si>
    <t>031-989-8666</t>
  </si>
  <si>
    <t>경기도 김포시 고촌읍 은행영사정로 9, 302호 (한강프라자)</t>
  </si>
  <si>
    <t>043-878-2891</t>
  </si>
  <si>
    <t>043-878-2895</t>
  </si>
  <si>
    <t>충청북도 음성군 삼성면 금일로700번길 55</t>
  </si>
  <si>
    <t>031-542-8200</t>
  </si>
  <si>
    <t>031-542-8201</t>
  </si>
  <si>
    <t>경기도 포천시 가산면 메나리길 95-21</t>
  </si>
  <si>
    <t>031-571-9034</t>
  </si>
  <si>
    <t>031-571-7782</t>
  </si>
  <si>
    <t>02-578-2225</t>
  </si>
  <si>
    <t>02-578-2126</t>
  </si>
  <si>
    <t>서울특별시 서초구 양재천로23길 12, 2층 202호(양재동)</t>
  </si>
  <si>
    <t>053-813-6141</t>
  </si>
  <si>
    <t>053-813-6143</t>
  </si>
  <si>
    <t>053-312-3427</t>
  </si>
  <si>
    <t>053-312-3426</t>
  </si>
  <si>
    <t>경상북도 칠곡군 지천면 연화1길 6</t>
  </si>
  <si>
    <t>055-355-6713</t>
  </si>
  <si>
    <t>055-355-6717</t>
  </si>
  <si>
    <t>경상남도 밀양시 산외면 남기동길 175</t>
  </si>
  <si>
    <t>1644-5976</t>
  </si>
  <si>
    <t>070-7545-7797</t>
  </si>
  <si>
    <t>02-562-9513</t>
  </si>
  <si>
    <t>02-2226-5115</t>
  </si>
  <si>
    <t>032-326-9951</t>
  </si>
  <si>
    <t>032-326-9953</t>
  </si>
  <si>
    <t>051-866-6777</t>
  </si>
  <si>
    <t>051-866-0073</t>
  </si>
  <si>
    <t>02-3432-8580</t>
  </si>
  <si>
    <t>02-3432-8581</t>
  </si>
  <si>
    <t>서울특별시 관악구 조원중앙로 41, 2층(신림동)</t>
  </si>
  <si>
    <t>02-855-3955</t>
  </si>
  <si>
    <t>02-855-3956</t>
  </si>
  <si>
    <t>서울특별시 금천구 가산디지털1로 205-28,  비동 201호(가산동, 포마텍빌딩)</t>
  </si>
  <si>
    <t>02-478-1230</t>
  </si>
  <si>
    <t>02-488-6580</t>
  </si>
  <si>
    <t>서울특별시 송파구 오금로25길 8(방이동, 백제빌딩)</t>
  </si>
  <si>
    <t>032-561-4938</t>
  </si>
  <si>
    <t>032-565-4938</t>
  </si>
  <si>
    <t>인천광역시 강화군 불은면 강화동로 348</t>
  </si>
  <si>
    <t>02-442-7400</t>
  </si>
  <si>
    <t>02-426-8367</t>
  </si>
  <si>
    <t>052-222-8421</t>
  </si>
  <si>
    <t>052-222-8420</t>
  </si>
  <si>
    <t>031-499-0679</t>
  </si>
  <si>
    <t>031-499-0675</t>
  </si>
  <si>
    <t>경기도 시흥시 옥구천서로237번길 12(정왕동)</t>
  </si>
  <si>
    <t>031-611-3333</t>
  </si>
  <si>
    <t>031-611-3336</t>
  </si>
  <si>
    <t>경기도 평택시 지산로 258(지산동)</t>
  </si>
  <si>
    <t>02-2118-7654</t>
  </si>
  <si>
    <t>02-2118-7657</t>
  </si>
  <si>
    <t>031-982-6413~4</t>
  </si>
  <si>
    <t>031-982-6415</t>
  </si>
  <si>
    <t>031-712-7316</t>
  </si>
  <si>
    <t>031-708-7316</t>
  </si>
  <si>
    <t>02-6443-5800</t>
  </si>
  <si>
    <t>02-6443-5801</t>
  </si>
  <si>
    <t>02-3482-5304</t>
  </si>
  <si>
    <t>02-3482-5306</t>
  </si>
  <si>
    <t>02-522-3375</t>
  </si>
  <si>
    <t>02-522-3317</t>
  </si>
  <si>
    <t>충청북도 음성군 음성읍 설성로86번길 24-8</t>
  </si>
  <si>
    <t>031-319-2930</t>
  </si>
  <si>
    <t>경기도 화성시 우정읍 호곡길 168번길 74-5</t>
  </si>
  <si>
    <t>031-985-6380</t>
  </si>
  <si>
    <t>031-985-6379</t>
  </si>
  <si>
    <t>경기도 김포시 대곶면 용두로 59</t>
  </si>
  <si>
    <t>051-293-3066~7</t>
  </si>
  <si>
    <t>051-293-3068</t>
  </si>
  <si>
    <t>02-3284-3864</t>
  </si>
  <si>
    <t>02-3284-3837</t>
  </si>
  <si>
    <t>031-399-7733</t>
  </si>
  <si>
    <t>031-399-7736</t>
  </si>
  <si>
    <t>032-362-2211</t>
  </si>
  <si>
    <t>032-362-2777</t>
  </si>
  <si>
    <t>02-2658-1182</t>
  </si>
  <si>
    <t>031-262-5919</t>
  </si>
  <si>
    <t>서울특별시 강서구 공항대로 351-21, 상가동 109호(등촌동)</t>
  </si>
  <si>
    <t>02-3142-1295</t>
  </si>
  <si>
    <t>033-748-6366</t>
  </si>
  <si>
    <t>033-748-6368</t>
  </si>
  <si>
    <t>031-998-6541</t>
  </si>
  <si>
    <t>031-998-6544</t>
  </si>
  <si>
    <t>경기도 김포시 대곶면 율생중앙로 118</t>
  </si>
  <si>
    <t>031-312-0572</t>
  </si>
  <si>
    <t>031-312-0576</t>
  </si>
  <si>
    <t>경기도 시흥시 삼미시장1길 47-1, 4층(신천동, 링고빌딩)</t>
  </si>
  <si>
    <t>02-2083-1304</t>
  </si>
  <si>
    <t>02-2083-1307</t>
  </si>
  <si>
    <t>063-855-8631</t>
  </si>
  <si>
    <t>063-855-7631</t>
  </si>
  <si>
    <t>전라북도 익산시 선화로 259, 제일빌딩 1층(남중동)</t>
  </si>
  <si>
    <t>062-511-3577</t>
  </si>
  <si>
    <t>062-384-1187</t>
  </si>
  <si>
    <t>031-334-2787</t>
  </si>
  <si>
    <t>031-322-7248</t>
  </si>
  <si>
    <t>경기도 용인시 처인구 경안천로36번길 7,6층(마평동, 우량빌딩)</t>
  </si>
  <si>
    <t>031-388-8119</t>
  </si>
  <si>
    <t>031-386-3128</t>
  </si>
  <si>
    <t>경기도 안양시 동안구 평촌대로 99번길 42-15(호계동)</t>
  </si>
  <si>
    <t>02-576-3525</t>
  </si>
  <si>
    <t>02-576-3559</t>
  </si>
  <si>
    <t>070-7734-0800</t>
  </si>
  <si>
    <t>02-464-6721</t>
  </si>
  <si>
    <t>02-2633-3623</t>
  </si>
  <si>
    <t>02-2677-4283</t>
  </si>
  <si>
    <t>서울특별시 구로구 경인로 579, A동 3층 307호(신도림동, 안성빌딩)</t>
  </si>
  <si>
    <t>02-2069-2341</t>
  </si>
  <si>
    <t>02-2069-2343</t>
  </si>
  <si>
    <t>031-420-4770</t>
  </si>
  <si>
    <t>031-420-4450</t>
  </si>
  <si>
    <t>02-2676-9266</t>
  </si>
  <si>
    <t>02-2676-9264</t>
  </si>
  <si>
    <t>경기도 김포시 월곶면 고양로128번길 20</t>
  </si>
  <si>
    <t>02-2636-1594</t>
  </si>
  <si>
    <t>02-6280-8392</t>
  </si>
  <si>
    <t>031-8018-2531</t>
  </si>
  <si>
    <t>031-8018-2530</t>
  </si>
  <si>
    <t>031-622-3780</t>
  </si>
  <si>
    <t>031-970-0469</t>
  </si>
  <si>
    <t>041-753-8600</t>
  </si>
  <si>
    <t>041-753-8603</t>
  </si>
  <si>
    <t>충청남도 금산군 복수면 발옥동길 42</t>
  </si>
  <si>
    <t>042-488-1011</t>
  </si>
  <si>
    <t>042-826-1634</t>
  </si>
  <si>
    <t>대전광역시 서구 둔산중로 34(둔산동, 정보빌딩5층)</t>
  </si>
  <si>
    <t>02-3143-6311</t>
  </si>
  <si>
    <t>02-3143-6313</t>
  </si>
  <si>
    <t>053-589-1276</t>
  </si>
  <si>
    <t>053-983-6884</t>
  </si>
  <si>
    <t>대구광역시 달서구 성서공단북로 194(갈산동)</t>
  </si>
  <si>
    <t>051-333-8171</t>
  </si>
  <si>
    <t>051-333-8174</t>
  </si>
  <si>
    <t>051-465-4036</t>
  </si>
  <si>
    <t>051-465-4037</t>
  </si>
  <si>
    <t>042-522-1834</t>
  </si>
  <si>
    <t>042-522-1826</t>
  </si>
  <si>
    <t>대전광역시 서구 벌곡로 457(평촌동)</t>
  </si>
  <si>
    <t>02-586-0471</t>
  </si>
  <si>
    <t>02-586-0473</t>
  </si>
  <si>
    <t>031-625-1111</t>
  </si>
  <si>
    <t>031-625-1119</t>
  </si>
  <si>
    <t>02-503-0080</t>
  </si>
  <si>
    <t>02-503-0052</t>
  </si>
  <si>
    <t>경기도 안성시 공도읍 대림동산길 83</t>
  </si>
  <si>
    <t>031-575-2171</t>
  </si>
  <si>
    <t>031-528-4416</t>
  </si>
  <si>
    <t>경기도 남양주시 진건읍 독정로성지2길 106-4</t>
  </si>
  <si>
    <t>031-493-0813</t>
  </si>
  <si>
    <t>031-493-0815</t>
  </si>
  <si>
    <t>02-552-7624</t>
  </si>
  <si>
    <t>02-558-5304</t>
  </si>
  <si>
    <t>서울특별시 강남구 논현로71길 19, 301호(역삼동)</t>
  </si>
  <si>
    <t>02-545-8965</t>
  </si>
  <si>
    <t>02-545-3748</t>
  </si>
  <si>
    <t>02-6353-0031</t>
  </si>
  <si>
    <t>02-6353-0103</t>
  </si>
  <si>
    <t>서울특별시 강남구 영동대로 333, 7층(대치동, 일동빌딩)</t>
  </si>
  <si>
    <t>02-2646-0727</t>
  </si>
  <si>
    <t>02-2648-0725</t>
  </si>
  <si>
    <t>서울특별시 송파구 가락로 140, 2층 2호(송파동, 한흥빌딩)</t>
  </si>
  <si>
    <t>031-356-0011</t>
  </si>
  <si>
    <t>031-498-0511</t>
  </si>
  <si>
    <t>경기도 화성시 서신면 백미길 46</t>
  </si>
  <si>
    <t>031-313-9977</t>
  </si>
  <si>
    <t>031-313-9975</t>
  </si>
  <si>
    <t>경기도 시흥시 신천로80번길 29(신천동)</t>
  </si>
  <si>
    <t>02-783-3553</t>
  </si>
  <si>
    <t>02-783-7477</t>
  </si>
  <si>
    <t>032-812-4310</t>
  </si>
  <si>
    <t>032-811-2898</t>
  </si>
  <si>
    <t>062-512-4460</t>
  </si>
  <si>
    <t>062-512-4470</t>
  </si>
  <si>
    <t>062-371-3182</t>
  </si>
  <si>
    <t>062-371-3185</t>
  </si>
  <si>
    <t>031-952-4949</t>
  </si>
  <si>
    <t>031-952-4944</t>
  </si>
  <si>
    <t>경기도 파주시 월롱면 능산리 627</t>
  </si>
  <si>
    <t>031-634-3305</t>
  </si>
  <si>
    <t>031-634-9684</t>
  </si>
  <si>
    <t>경기도 이천시 대월면 대평로 569</t>
  </si>
  <si>
    <t>02-548-8771</t>
  </si>
  <si>
    <t>02-511-0649</t>
  </si>
  <si>
    <t>서울특별시 강남구 도산대로 437 (청담동)</t>
  </si>
  <si>
    <t>02-3474-4748</t>
  </si>
  <si>
    <t>02-430-1771</t>
  </si>
  <si>
    <t>02-430-1661</t>
  </si>
  <si>
    <t>서울특별시 송파구 성내천로 89, 2층(오금동, 범세빌딩)</t>
  </si>
  <si>
    <t>02-2237-9522</t>
  </si>
  <si>
    <t>02-2237-2578</t>
  </si>
  <si>
    <t>031-451-6222</t>
  </si>
  <si>
    <t>031-451-6221</t>
  </si>
  <si>
    <t>042-476-0089</t>
  </si>
  <si>
    <t>02-2208-7100</t>
  </si>
  <si>
    <t>02-2208-7112</t>
  </si>
  <si>
    <t>031-381-0124</t>
  </si>
  <si>
    <t>031-381-0127</t>
  </si>
  <si>
    <t>051-809-6388~9</t>
  </si>
  <si>
    <t>051-809-2388</t>
  </si>
  <si>
    <t>부산광역시 수영구 황령산로 12-1(남천동)</t>
  </si>
  <si>
    <t>031-908-0993</t>
  </si>
  <si>
    <t>031-908-0994</t>
  </si>
  <si>
    <t>032-204-6255</t>
  </si>
  <si>
    <t>032-203-6255</t>
  </si>
  <si>
    <t>054-977-1400</t>
  </si>
  <si>
    <t>054-977-1402</t>
  </si>
  <si>
    <t>경상북도 칠곡군 기산면 선노로 932</t>
  </si>
  <si>
    <t>053-744-3500</t>
  </si>
  <si>
    <t>053-746-5008</t>
  </si>
  <si>
    <t>031-987-8009</t>
  </si>
  <si>
    <t>031-987-8339</t>
  </si>
  <si>
    <t>053-588-2133</t>
  </si>
  <si>
    <t>053-812-2136</t>
  </si>
  <si>
    <t>경상북도 경산시 와촌면 상암길37길 89</t>
  </si>
  <si>
    <t>031-8018-2485</t>
  </si>
  <si>
    <t>031-8018-2488</t>
  </si>
  <si>
    <t>경기도 성남시 중원구 사기막골로 45번길 14(상대원동, 성남우림라이온스밸리2차 B동1801~1803호)</t>
  </si>
  <si>
    <t>041-562-9197</t>
  </si>
  <si>
    <t>041-562-9127</t>
  </si>
  <si>
    <t>031-971-8541</t>
  </si>
  <si>
    <t>031-971-0687</t>
  </si>
  <si>
    <t>031-766-5326</t>
  </si>
  <si>
    <t>031-766-5327</t>
  </si>
  <si>
    <t>032-885-5896</t>
  </si>
  <si>
    <t>032-885-5897</t>
  </si>
  <si>
    <t>경기도 여주시 능서면 구양1길 42</t>
  </si>
  <si>
    <t>051-515-2544</t>
  </si>
  <si>
    <t>051-516-2544</t>
  </si>
  <si>
    <t>부산광역시 기장군 정관면 정관로 929-19</t>
  </si>
  <si>
    <t>031-745-4700</t>
  </si>
  <si>
    <t>031-745-4600</t>
  </si>
  <si>
    <t>02-542-6914</t>
  </si>
  <si>
    <t>02-515-5049</t>
  </si>
  <si>
    <t>02-585-8240</t>
  </si>
  <si>
    <t>02-585-8260</t>
  </si>
  <si>
    <t>02-539-8344</t>
  </si>
  <si>
    <t>02-539-8341</t>
  </si>
  <si>
    <t>02-474-9050</t>
  </si>
  <si>
    <t>02-483-4311</t>
  </si>
  <si>
    <t>서울특별시 강동구 천중로40길 78, 410호(길동, 은성오피스텔)</t>
  </si>
  <si>
    <t>02-557-6704</t>
  </si>
  <si>
    <t>02-557-8415</t>
  </si>
  <si>
    <t>서울특별시 강남구 봉은사로114길 38, 503호(삼성동, 경인빌딩)</t>
  </si>
  <si>
    <t>02-423-0982</t>
  </si>
  <si>
    <t>02-412-8437</t>
  </si>
  <si>
    <t>031-668-6704~5</t>
  </si>
  <si>
    <t>031-668-6708</t>
  </si>
  <si>
    <t>경기도 평택시 진위면 남부대로 630-20</t>
  </si>
  <si>
    <t>031-831-9758</t>
  </si>
  <si>
    <t>031-351-9480</t>
  </si>
  <si>
    <t>02-584-6634</t>
  </si>
  <si>
    <t>02-588-6637</t>
  </si>
  <si>
    <t>041-911-3825</t>
  </si>
  <si>
    <t>041-911-4010</t>
  </si>
  <si>
    <t>충청남도 아산시 음봉면 음봉로 471-15</t>
  </si>
  <si>
    <t>02-3296-0407</t>
  </si>
  <si>
    <t>02-3296-0409</t>
  </si>
  <si>
    <t>서울특별시 노원구 동일로173가길 66-8, 2층(공릉동)</t>
  </si>
  <si>
    <t>02-3437-6367</t>
  </si>
  <si>
    <t>031-592-6094</t>
  </si>
  <si>
    <t>경기도 남양주시 양정로219번길 17-2(이패동)</t>
  </si>
  <si>
    <t>02-3468-5800</t>
  </si>
  <si>
    <t>031-8071-1172</t>
  </si>
  <si>
    <t>031-8071-1174</t>
  </si>
  <si>
    <t>054-272-9600</t>
  </si>
  <si>
    <t>054-272-9605</t>
  </si>
  <si>
    <t>경상북도 포항시 남구 양학천로 180(대도동, 대운빌딩4층)</t>
  </si>
  <si>
    <t>02-784-1451</t>
  </si>
  <si>
    <t>02-780-1212</t>
  </si>
  <si>
    <t>02-799-6546</t>
  </si>
  <si>
    <t>02-798-0360</t>
  </si>
  <si>
    <t>서울특별시 용산구 장문로6길 12(동빙고동)</t>
  </si>
  <si>
    <t>032-822-0002</t>
  </si>
  <si>
    <t>032-812-1719</t>
  </si>
  <si>
    <t>인천광역시 남동구 호구포로74번길 111 (고잔동)</t>
  </si>
  <si>
    <t>031-989-4996</t>
  </si>
  <si>
    <t>031-989-4995</t>
  </si>
  <si>
    <t>031-986-4104</t>
  </si>
  <si>
    <t>031-997-4103</t>
  </si>
  <si>
    <t>031-521-5470</t>
  </si>
  <si>
    <t>031-521-5473</t>
  </si>
  <si>
    <t>02-3708-3109</t>
  </si>
  <si>
    <t>02-3708-3383</t>
  </si>
  <si>
    <t>02-6404-4004</t>
  </si>
  <si>
    <t>02-488-6646</t>
  </si>
  <si>
    <t>02-565-1981</t>
  </si>
  <si>
    <t>02-565-1986</t>
  </si>
  <si>
    <t>031-437-0611</t>
  </si>
  <si>
    <t>031-437-0610</t>
  </si>
  <si>
    <t>경기도 안산시 상록구 용담로 97(팔곡이동)</t>
  </si>
  <si>
    <t>02-575-9526</t>
  </si>
  <si>
    <t>02-575-9529</t>
  </si>
  <si>
    <t>02-585-4390</t>
  </si>
  <si>
    <t>02-3471-2126</t>
  </si>
  <si>
    <t>031-790-1485</t>
  </si>
  <si>
    <t>031-790-1480</t>
  </si>
  <si>
    <t>02-451-3000</t>
  </si>
  <si>
    <t>02-451-3003</t>
  </si>
  <si>
    <t>02-3442-3697</t>
  </si>
  <si>
    <t>02-3442-3676</t>
  </si>
  <si>
    <t>서울특별시 성동구 성수이로20길 49, 4층(성수동2가, 한양전자빌딩)</t>
  </si>
  <si>
    <t>031-548-2542</t>
  </si>
  <si>
    <t>031-285-2547</t>
  </si>
  <si>
    <t>경기도 용인시 기흥구 한보라2로 15, 5층 503호(보라동,랜드빌플라자2)</t>
  </si>
  <si>
    <t>032-680-8800</t>
  </si>
  <si>
    <t>032-680-8888</t>
  </si>
  <si>
    <t>032-504-8104</t>
  </si>
  <si>
    <t>032-505-8104</t>
  </si>
  <si>
    <t>042-476-8328</t>
  </si>
  <si>
    <t>대전광역시 유성구 대학로 31, 1903호</t>
  </si>
  <si>
    <t>033-763-2121</t>
  </si>
  <si>
    <t>033-763-2120</t>
  </si>
  <si>
    <t>강원도 원주시 단구로 259(단구동)</t>
  </si>
  <si>
    <t>031-287-6472</t>
  </si>
  <si>
    <t>031-224-9472</t>
  </si>
  <si>
    <t>경기도 안성시 원곡면 승량길 105</t>
  </si>
  <si>
    <t>031-323-4711</t>
  </si>
  <si>
    <t>031-323-4712</t>
  </si>
  <si>
    <t>02-2675-8423</t>
  </si>
  <si>
    <t>02-2675-8426</t>
  </si>
  <si>
    <t>031-719-8970</t>
  </si>
  <si>
    <t>031-719-8974</t>
  </si>
  <si>
    <t>031-451-3511~2</t>
  </si>
  <si>
    <t>031-451-3510</t>
  </si>
  <si>
    <t>031-8016-1907</t>
  </si>
  <si>
    <t>031-8016-3777</t>
  </si>
  <si>
    <t>경기도 안성시 원곡면 지문로 25</t>
  </si>
  <si>
    <t>02-2028-3500</t>
  </si>
  <si>
    <t>02-2028-3509</t>
  </si>
  <si>
    <t>051-633-3775</t>
  </si>
  <si>
    <t>051-633-3777</t>
  </si>
  <si>
    <t>부산광역시 남구 지게골로 196 (문현동)</t>
  </si>
  <si>
    <t>032-546-2276</t>
  </si>
  <si>
    <t>032-546-2270</t>
  </si>
  <si>
    <t>032-665-0482</t>
  </si>
  <si>
    <t>032-662-8144</t>
  </si>
  <si>
    <t>경기도 부천시 오정구 산업로8번길 9</t>
  </si>
  <si>
    <t>031-746-9731</t>
  </si>
  <si>
    <t>031-746-9733</t>
  </si>
  <si>
    <t>경기도 성남시 중원구 둔촌대로 545, 성남한라시그마밸리 1802호, 1803호(상대원동)</t>
  </si>
  <si>
    <t>032-760-0001</t>
  </si>
  <si>
    <t>032-760-0090</t>
  </si>
  <si>
    <t>02-875-4877</t>
  </si>
  <si>
    <t>02-875-4854</t>
  </si>
  <si>
    <t>031-682-8931</t>
  </si>
  <si>
    <t>031-682-8901</t>
  </si>
  <si>
    <t>031-355-0058</t>
  </si>
  <si>
    <t>031-355-0028</t>
  </si>
  <si>
    <t>02-489-4894</t>
  </si>
  <si>
    <t>02-487-4487</t>
  </si>
  <si>
    <t>02-546-6213</t>
  </si>
  <si>
    <t>02-546-6315</t>
  </si>
  <si>
    <t>서울특별시 강남구 학동로28길 12(논현동)</t>
  </si>
  <si>
    <t>070-8255-3350</t>
  </si>
  <si>
    <t>031-795-0535</t>
  </si>
  <si>
    <t>02-420-4423</t>
  </si>
  <si>
    <t>02-412-3199</t>
  </si>
  <si>
    <t>02-400-0924</t>
  </si>
  <si>
    <t>02-401-0453</t>
  </si>
  <si>
    <t>031-737-2385</t>
  </si>
  <si>
    <t>031-737-2398</t>
  </si>
  <si>
    <t>02-569-3381</t>
  </si>
  <si>
    <t>02-565-6689</t>
  </si>
  <si>
    <t>서울특별시 강남구 테헤란로88길 17(대치동, 세안빌딩)</t>
  </si>
  <si>
    <t>031-735-0333</t>
  </si>
  <si>
    <t>031-735-0334</t>
  </si>
  <si>
    <t>02-514-7900</t>
  </si>
  <si>
    <t>02-514-7911</t>
  </si>
  <si>
    <t>032-676-9881</t>
  </si>
  <si>
    <t>032-675-8402</t>
  </si>
  <si>
    <t>경기도 부천시 원미구 옥산로 210(도당동)</t>
  </si>
  <si>
    <t>032-654-3212</t>
  </si>
  <si>
    <t>032-326-4560</t>
  </si>
  <si>
    <t>02-363-3225</t>
  </si>
  <si>
    <t>02-363-9591</t>
  </si>
  <si>
    <t>경기도 고양시 덕양구 통일로1102번길 23(내유동)</t>
  </si>
  <si>
    <t>031-319-3167~8</t>
  </si>
  <si>
    <t>031-319-3187</t>
  </si>
  <si>
    <t>경기도 시흥시 함송로 24, 301호(정왕4동, 세종프라자)</t>
  </si>
  <si>
    <t>062-943-8676</t>
  </si>
  <si>
    <t>062-943-8674</t>
  </si>
  <si>
    <t>062-224-3333</t>
  </si>
  <si>
    <t>062-515-3303</t>
  </si>
  <si>
    <t>054-337-1722</t>
  </si>
  <si>
    <t>054-337-1726</t>
  </si>
  <si>
    <t>경상북도 영천시 금호읍 금호로 214</t>
  </si>
  <si>
    <t>053-744-5550</t>
  </si>
  <si>
    <t>053-751-1583</t>
  </si>
  <si>
    <t>대구광역시 동구 화랑로25길 26(효목동)</t>
  </si>
  <si>
    <t>031-714-2451</t>
  </si>
  <si>
    <t>031-714-2485</t>
  </si>
  <si>
    <t>02-852-4830</t>
  </si>
  <si>
    <t>02-868-6210</t>
  </si>
  <si>
    <t>서울특별시 관악구 조원로12길 15(신림동)</t>
  </si>
  <si>
    <t>031-455-3651</t>
  </si>
  <si>
    <t>031-455-3960</t>
  </si>
  <si>
    <t>02-805-7001</t>
  </si>
  <si>
    <t>02-6442-8504</t>
  </si>
  <si>
    <t>02-923-1524</t>
  </si>
  <si>
    <t>02-923-1650</t>
  </si>
  <si>
    <t>02-521-2961</t>
  </si>
  <si>
    <t>02-521-2963</t>
  </si>
  <si>
    <t>031-388-9202</t>
  </si>
  <si>
    <t>031-388-9109</t>
  </si>
  <si>
    <t>경기도 안양시 동안구 시민대로 267, 501호(관양동, 아크로팰리스)</t>
  </si>
  <si>
    <t>053-766-0090</t>
  </si>
  <si>
    <t>053-766-1555</t>
  </si>
  <si>
    <t>031-352-1991</t>
  </si>
  <si>
    <t>031-352-1995</t>
  </si>
  <si>
    <t>경기도 화성시 정남면 가장로 295-17</t>
  </si>
  <si>
    <t>031-323-2315</t>
  </si>
  <si>
    <t>031-323-2317</t>
  </si>
  <si>
    <t>경기도 용인시 처인구 포곡읍 선장1로 95</t>
  </si>
  <si>
    <t>02-2027-4899</t>
  </si>
  <si>
    <t>031-677-7000</t>
  </si>
  <si>
    <t>031-677-7007</t>
  </si>
  <si>
    <t>경기도 안성시 미양면 협동단지길 120</t>
  </si>
  <si>
    <t>031-745-8988</t>
  </si>
  <si>
    <t>031-749-8988</t>
  </si>
  <si>
    <t>경기도 성남시 중원구 갈마치로 215(상대원동, 금강펜테리움IT타워) B동 805호</t>
  </si>
  <si>
    <t>041-585-0051</t>
  </si>
  <si>
    <t>041-585-0054</t>
  </si>
  <si>
    <t>충청남도 천안시 서북구 직산읍 상덕로 72-30</t>
  </si>
  <si>
    <t>032-423-0371</t>
  </si>
  <si>
    <t>032-423-0373</t>
  </si>
  <si>
    <t>02-2009-1800</t>
  </si>
  <si>
    <t>02-567-5345</t>
  </si>
  <si>
    <t>051-501-9905</t>
  </si>
  <si>
    <t>051-501-0666</t>
  </si>
  <si>
    <t>063-211-5775</t>
  </si>
  <si>
    <t>063-213-0055</t>
  </si>
  <si>
    <t>02-497-7093</t>
  </si>
  <si>
    <t>02-497-6713</t>
  </si>
  <si>
    <t>02-533-1830</t>
  </si>
  <si>
    <t>02-564-2675</t>
  </si>
  <si>
    <t>02-554-5485</t>
  </si>
  <si>
    <t>02-3463-5460</t>
  </si>
  <si>
    <t>02-409-6385</t>
  </si>
  <si>
    <t>02-409-7909</t>
  </si>
  <si>
    <t>서울특별시 송파구 마천로25길 6-6(오금동)</t>
  </si>
  <si>
    <t>02-539-0305</t>
  </si>
  <si>
    <t>02-539-4302</t>
  </si>
  <si>
    <t>02-3412-9253</t>
  </si>
  <si>
    <t>02-3412-9256</t>
  </si>
  <si>
    <t>02-457-7794</t>
  </si>
  <si>
    <t>02-3437-7077</t>
  </si>
  <si>
    <t>서울특별시 광진구 자양로 52-1(자양동)</t>
  </si>
  <si>
    <t>031-617-9046</t>
  </si>
  <si>
    <t>경기도 평택시 청북면 고잔길 175</t>
  </si>
  <si>
    <t>031-478-2104</t>
  </si>
  <si>
    <t>031-478-2116</t>
  </si>
  <si>
    <t>경기도 안양시 동안구 흥안대로 415, 10층 1001호(평촌동, 두산벤처다임)</t>
  </si>
  <si>
    <t>02-867-0437~8</t>
  </si>
  <si>
    <t>02-867-0466</t>
  </si>
  <si>
    <t>02-2120-7881</t>
  </si>
  <si>
    <t>02-2120-7888</t>
  </si>
  <si>
    <t>경기도 과천시 코오롱로 11(별양동, 코오롱)</t>
  </si>
  <si>
    <t>031-568-6612</t>
  </si>
  <si>
    <t>031-568-6615</t>
  </si>
  <si>
    <t>경기도 구리시 아치울길 69(아천동)</t>
  </si>
  <si>
    <t>031-355-9066</t>
  </si>
  <si>
    <t>031-355-9069</t>
  </si>
  <si>
    <t>032-576-4611</t>
  </si>
  <si>
    <t>032-576-4610</t>
  </si>
  <si>
    <t>032-328-8410</t>
  </si>
  <si>
    <t>032-328-8983</t>
  </si>
  <si>
    <t>경기도 부천시 원미구 길주로 81, 504호(상동,모건시티빌딩)</t>
  </si>
  <si>
    <t>041-566-3023</t>
  </si>
  <si>
    <t>충청남도 천안시 동남구 성남면 신사운전길 45-15</t>
  </si>
  <si>
    <t>02-2120-8209</t>
  </si>
  <si>
    <t>경기도 과천시 코오롱로 13(별양동, 코오롱)</t>
  </si>
  <si>
    <t>051-316-5900</t>
  </si>
  <si>
    <t>031-973-2288</t>
  </si>
  <si>
    <t>031-908-6015</t>
  </si>
  <si>
    <t>032-811-8236</t>
  </si>
  <si>
    <t>032-577-8989</t>
  </si>
  <si>
    <t>032-581-3525</t>
  </si>
  <si>
    <t>인천광역시 서구 백범로934번길 21(가좌동)</t>
  </si>
  <si>
    <t>051-633-2119</t>
  </si>
  <si>
    <t>051-647-0120</t>
  </si>
  <si>
    <t>051-727-3191</t>
  </si>
  <si>
    <t>부산광역시 기장군 정관면 곰내길 658</t>
  </si>
  <si>
    <t>051-853-7700</t>
  </si>
  <si>
    <t>051-852-3399</t>
  </si>
  <si>
    <t>부산광역시 연제구 거제천로154번길 62(연산동) 미진빌딩 403호</t>
  </si>
  <si>
    <t>055-326-5318</t>
  </si>
  <si>
    <t>055-326-5319</t>
  </si>
  <si>
    <t>02-3439-2639</t>
  </si>
  <si>
    <t>02-2643-3076</t>
  </si>
  <si>
    <t>02-851-2152</t>
  </si>
  <si>
    <t>02-851-2155</t>
  </si>
  <si>
    <t>서울특별시 금천구 벚꽃로 254, 1212호(가산동, 월드메르디앙)</t>
  </si>
  <si>
    <t>031-942-1141</t>
  </si>
  <si>
    <t>031-942-3339</t>
  </si>
  <si>
    <t>경기도 파주시 탄현면 방촌로 1132-35</t>
  </si>
  <si>
    <t>02-558-1972</t>
  </si>
  <si>
    <t>02-6499-2161</t>
  </si>
  <si>
    <t>서울특별시 성동구 성수이로 24길 31, 902호(성수동2가, 성진코원빌딩)</t>
  </si>
  <si>
    <t>061-393-0765</t>
  </si>
  <si>
    <t>061-393-0761</t>
  </si>
  <si>
    <t>전라남도 장성군 동화면 전자농공단지2길 24</t>
  </si>
  <si>
    <t>063-225-2804</t>
  </si>
  <si>
    <t>063-225-2805</t>
  </si>
  <si>
    <t>전라북도 전주시 완산구 솟대1길 32(삼천동1가)</t>
  </si>
  <si>
    <t>02-553-8200</t>
  </si>
  <si>
    <t>053-745-5681</t>
  </si>
  <si>
    <t>053-745-5684</t>
  </si>
  <si>
    <t>대구광역시 수성구 수성로 328 (수성동2가)</t>
  </si>
  <si>
    <t>02-6364-7529</t>
  </si>
  <si>
    <t>02-6364-7508</t>
  </si>
  <si>
    <t>031-499-1255</t>
  </si>
  <si>
    <t>031-499-3130</t>
  </si>
  <si>
    <t>경기도 안산시 단원구 진흥로128번길 20(성곡동)</t>
  </si>
  <si>
    <t>031-335-0077</t>
  </si>
  <si>
    <t>031-321-1962</t>
  </si>
  <si>
    <t>02-442-6756</t>
  </si>
  <si>
    <t>02-476-4169</t>
  </si>
  <si>
    <t>051-505-0649</t>
  </si>
  <si>
    <t>051-501-0823</t>
  </si>
  <si>
    <t>031-632-1285</t>
  </si>
  <si>
    <t>031-631-1280</t>
  </si>
  <si>
    <t>경기도 이천시 호법면 관진로 86-83</t>
  </si>
  <si>
    <t>02-484-1602</t>
  </si>
  <si>
    <t>02-473-3167</t>
  </si>
  <si>
    <t>02-400-1809</t>
  </si>
  <si>
    <t>02-400-1917</t>
  </si>
  <si>
    <t>02-2679-6949</t>
  </si>
  <si>
    <t>02-2679-6766</t>
  </si>
  <si>
    <t>031-608-0009</t>
  </si>
  <si>
    <t>031-608-0010</t>
  </si>
  <si>
    <t>031-776-0913</t>
  </si>
  <si>
    <t>031-776-0916</t>
  </si>
  <si>
    <t>02-801-8000</t>
  </si>
  <si>
    <t>02-801-8069</t>
  </si>
  <si>
    <t>043-883-0741</t>
  </si>
  <si>
    <t>043-883-2138</t>
  </si>
  <si>
    <t>충청북도 음성군 삼성면 대성로547번길 117-22</t>
  </si>
  <si>
    <t>02-407-1108</t>
  </si>
  <si>
    <t>02-403-6625</t>
  </si>
  <si>
    <t>서울특별시 송파구 문정로 13, 5층(문정동, 선바위빌딩)</t>
  </si>
  <si>
    <t>02-354-5114</t>
  </si>
  <si>
    <t>02-386-8853</t>
  </si>
  <si>
    <t>041-540-1700</t>
  </si>
  <si>
    <t>041-540-1890</t>
  </si>
  <si>
    <t>02-2263-6114</t>
  </si>
  <si>
    <t>02-2263-6115</t>
  </si>
  <si>
    <t>서울특별시 강남구 논현로16길 14-8, 202호(개포동, 은정빌딩)</t>
  </si>
  <si>
    <t>02-3784-0015</t>
  </si>
  <si>
    <t>02-3784-0017</t>
  </si>
  <si>
    <t>02-786-7382</t>
  </si>
  <si>
    <t>02-785-0719</t>
  </si>
  <si>
    <t>02-899-8633</t>
  </si>
  <si>
    <t>02-899-8631</t>
  </si>
  <si>
    <t>02-979-0061</t>
  </si>
  <si>
    <t>02-979-0180</t>
  </si>
  <si>
    <t>031-677-1234</t>
  </si>
  <si>
    <t>031-677-0320</t>
  </si>
  <si>
    <t>경기도 안성시 미양면 안성맞춤대로 474-40</t>
  </si>
  <si>
    <t>02-580-7653</t>
  </si>
  <si>
    <t>02-580-7677</t>
  </si>
  <si>
    <t>02-2273-0991</t>
  </si>
  <si>
    <t>02-2273-1599</t>
  </si>
  <si>
    <t>서울특별시 중구 삼일대로 308 (충무로2가)</t>
  </si>
  <si>
    <t>02-2648-2592</t>
  </si>
  <si>
    <t>02-2648-2594</t>
  </si>
  <si>
    <t>02-443-7200</t>
  </si>
  <si>
    <t>02-433-9200</t>
  </si>
  <si>
    <t>02-2165-0066</t>
  </si>
  <si>
    <t>02-2165-0065</t>
  </si>
  <si>
    <t>032-819-8612</t>
  </si>
  <si>
    <t>032-819-8614</t>
  </si>
  <si>
    <t>티이씨건설(주) 2016년 외주, 자재 협력업체 등록평가 결과조회</t>
  </si>
  <si>
    <t>사업자번호</t>
  </si>
  <si>
    <t xml:space="preserve">  ※ 사업자등록번호를 "-"표기없이 연속된 10자리로 입력바랍니다.</t>
  </si>
  <si>
    <t>■ 기본사항</t>
  </si>
  <si>
    <t>업체명</t>
  </si>
  <si>
    <t>대표자</t>
  </si>
  <si>
    <t>주소</t>
  </si>
  <si>
    <t>■ 공종별 평가결과</t>
  </si>
  <si>
    <t>등록분류</t>
  </si>
  <si>
    <t>등록신청공종</t>
  </si>
  <si>
    <t>평가결과</t>
  </si>
  <si>
    <t>외주</t>
  </si>
  <si>
    <t>자재</t>
  </si>
  <si>
    <t>번호</t>
  </si>
  <si>
    <t>등록</t>
  </si>
  <si>
    <t>1 정규</t>
  </si>
  <si>
    <t>서울특별시 강동구 성안로 172, 제102동 2층(길동, 에이치비골드빌)</t>
  </si>
  <si>
    <t>2 예비</t>
  </si>
  <si>
    <t>성보건업(주)</t>
  </si>
  <si>
    <t>박기로</t>
  </si>
  <si>
    <t>02-2608-5322</t>
  </si>
  <si>
    <t>02-2608-5325</t>
  </si>
  <si>
    <t>서울특별시 양천구 국회대로 30(신월동)</t>
  </si>
  <si>
    <t>(주)성암건설</t>
  </si>
  <si>
    <t>박성암</t>
  </si>
  <si>
    <t>053-341-0991</t>
  </si>
  <si>
    <t>053-341-0993</t>
  </si>
  <si>
    <t>대구광역시 북구 고성로34길 27(고성동2가)</t>
  </si>
  <si>
    <t>서울특별시 서초구 방배천로16길 18(방배동, 방배종합시장)</t>
  </si>
  <si>
    <t>경기도 성남시 분당구 대왕판교로 278, 2층(궁내동)</t>
  </si>
  <si>
    <t>(주)나산플랜트</t>
  </si>
  <si>
    <t>나범칠</t>
  </si>
  <si>
    <t>02-2164-1900</t>
  </si>
  <si>
    <t>02-2164-1950</t>
  </si>
  <si>
    <t>서울특별시 영등포구 경인로82길 3-4, 919호 (문래동1가, 센터플러스)</t>
  </si>
  <si>
    <t>명한산업개발(주)</t>
  </si>
  <si>
    <t>신현성</t>
  </si>
  <si>
    <t>02-388-3011</t>
  </si>
  <si>
    <t>02-376-7594</t>
  </si>
  <si>
    <t>서울특별시 은평구 수색로 233(수색동, 1층)</t>
  </si>
  <si>
    <t>탈락</t>
  </si>
  <si>
    <t>3 탈락</t>
  </si>
  <si>
    <t>(주)한우리아이앤씨</t>
  </si>
  <si>
    <t>마기석</t>
  </si>
  <si>
    <t>02-553-3480</t>
  </si>
  <si>
    <t>02-553-4702</t>
  </si>
  <si>
    <t>서울특별시 강남구 봉은사로82길 9-5</t>
  </si>
  <si>
    <t>경기도 김포시 고촌읍 인향로24번길 66-22, 501동 B07호</t>
  </si>
  <si>
    <t>경기도 광명시 하안로 60(소하동, 광명테크노파크 B동 706호)</t>
  </si>
  <si>
    <t>경기도 하남시 감일로 231(감이동)</t>
  </si>
  <si>
    <t>경기도 군포시 군포로707번길 33, 103호</t>
  </si>
  <si>
    <t>서울특별시 영등포구 당산로41길 11, 더블유1509호(당산동4가, 당산에스케이브이1센터)</t>
  </si>
  <si>
    <t>충청북도 진천군 덕산면 한삼로87번길 97</t>
  </si>
  <si>
    <t>강원도 강릉시 가작로 207(교동)</t>
  </si>
  <si>
    <t>031-617-9040~7</t>
  </si>
  <si>
    <t>경기도 구리시 아차산로 367번길 29, 1층일부, 3층(교문동)</t>
  </si>
  <si>
    <t>서울특별시 영등포구 버드나루로 73(영등포동7가)</t>
  </si>
  <si>
    <t>(주)씨베쓰</t>
  </si>
  <si>
    <t>최영선</t>
  </si>
  <si>
    <t>031-904-9984</t>
  </si>
  <si>
    <t>031-904-7767</t>
  </si>
  <si>
    <t>충청북도 음성군 감곡면 음성로2092번길 9-44</t>
  </si>
  <si>
    <t>031-283-6226</t>
  </si>
  <si>
    <t>031-283-6225</t>
  </si>
  <si>
    <t>경기도 용인시 기흥구 구갈로72번길 14-1, 702호(구갈동, 창형빌딩)</t>
  </si>
  <si>
    <t>서울특별시 영등포구 당산로36길 9-3, 301호 (당산동4가)</t>
  </si>
  <si>
    <t>서울특별시 영등포구 당산로2길 12(문래동3가, 에이스테크노타워)</t>
  </si>
  <si>
    <t>경기도 고양시 일산서구 덕이로 50-25(덕이동)</t>
  </si>
  <si>
    <t>(주)대교테크</t>
  </si>
  <si>
    <t>박홍덕</t>
  </si>
  <si>
    <t>외주기타공사</t>
  </si>
  <si>
    <t>031-751-3536</t>
  </si>
  <si>
    <t>031-751-3473</t>
  </si>
  <si>
    <t>경기도 광주시 초월읍 대쌍령길 33</t>
  </si>
  <si>
    <t>경기도 안양시 동안구 평촌대로 131, 201호(호계동, 아카데미센터)</t>
  </si>
  <si>
    <t>부산광역시 남구 자성로 148, 6층 602호(문현동, 뉴타워빌딩)</t>
  </si>
  <si>
    <t>승주건설(주)</t>
  </si>
  <si>
    <t>김승배,최용선</t>
  </si>
  <si>
    <t>02-571-6921</t>
  </si>
  <si>
    <t>02-572-7122</t>
  </si>
  <si>
    <t>서울특별시 서초구 청계산로 189(신원동) 내곡드림시티II 504호</t>
  </si>
  <si>
    <t>서울특별시 강서구 양천로 401,비동 411호(가양동, 강서한강자이타워)</t>
  </si>
  <si>
    <t>(주)삼미지오테크</t>
  </si>
  <si>
    <t>박성구</t>
  </si>
  <si>
    <t>031-701-7510</t>
  </si>
  <si>
    <t>031-781-7509</t>
  </si>
  <si>
    <t>경기도 성남시 분당구 정자일로 177, C-405(정자동, 분당인텔리지2)</t>
  </si>
  <si>
    <t>경기도 성남시 분당구 탄천상로 164, C동 225호(구미동, 시그마2오피스텔)</t>
  </si>
  <si>
    <t>부산광역시 해운대구 해운대해변로 371, 302호 (중동, 솔레비취오피스텔)</t>
  </si>
  <si>
    <t>서울특별시 서초구 강남대로39길 5, 201호(서초동, 두산위브)</t>
  </si>
  <si>
    <t>대구광역시 달서구 와룡로 269, 5층(죽전동, 대천빌딩)</t>
  </si>
  <si>
    <t>현대계장공업(주)</t>
  </si>
  <si>
    <t>박종성</t>
  </si>
  <si>
    <t>02-734-4420</t>
  </si>
  <si>
    <t>02-733-6690</t>
  </si>
  <si>
    <t>서울특별시 마포구 성산로 154 (성산동)</t>
  </si>
  <si>
    <t>서울특별시 은평구 은평로20길 21-3(응암동)</t>
  </si>
  <si>
    <t>(주)아이도요</t>
  </si>
  <si>
    <t>경기도 김포시 통진읍 월하로410번길 82</t>
  </si>
  <si>
    <t>성심피씨앤(주)</t>
  </si>
  <si>
    <t>최영종</t>
  </si>
  <si>
    <t>02-420-9711</t>
  </si>
  <si>
    <t>02-420-9731</t>
  </si>
  <si>
    <t>서울특별시 송파구 백제고분로 501, 1101호(방이동, 청호빌딩)</t>
  </si>
  <si>
    <t>서울특별시 용산구 녹사평대로 138(이태원동, 양진빌딩)</t>
  </si>
  <si>
    <t>(주)우현이앤지</t>
  </si>
  <si>
    <t>조기남</t>
  </si>
  <si>
    <t>02-2678-0412</t>
  </si>
  <si>
    <t>02-2678-0487</t>
  </si>
  <si>
    <t>서울특별시 강남구 압구정로2길 58, 3층(신사동, 하널번빌딩)</t>
  </si>
  <si>
    <t>(주)예다지</t>
  </si>
  <si>
    <t>최옥철</t>
  </si>
  <si>
    <t>032-811-8891</t>
  </si>
  <si>
    <t>032-811-8895</t>
  </si>
  <si>
    <t>인천광역시 남동구 남동서로362번길 31(남촌동)</t>
  </si>
  <si>
    <t>광주광역시 서구 유덕로 132-1 (덕흥동)</t>
  </si>
  <si>
    <t>대흥건철(주)</t>
  </si>
  <si>
    <t>정승대</t>
  </si>
  <si>
    <t>02-2279-8661</t>
  </si>
  <si>
    <t>02-2278-9603</t>
  </si>
  <si>
    <t>서울특별시 중구 을지로 141(을지로3가)</t>
  </si>
  <si>
    <t>서울특별시 영등포구 경인로 775, 2동 1607호(문래동3가, 에이스하이테크시티)</t>
  </si>
  <si>
    <t>서울특별시 강남구 논현로79길 20 (역삼동)</t>
  </si>
  <si>
    <t>충청북도 청주시 청원구 오창읍 두릉유리로 1315</t>
  </si>
  <si>
    <t>경기도 성남시 중원구 둔촌대로 484(상대원동)</t>
  </si>
  <si>
    <t>(주)비에스건설산업</t>
  </si>
  <si>
    <t>조대열</t>
  </si>
  <si>
    <t>031-938-9501</t>
  </si>
  <si>
    <t>031-938-9504</t>
  </si>
  <si>
    <t>경기도 고양시 덕양구 충장로 11, 503-506호(행신동, 동진빌딩)</t>
  </si>
  <si>
    <t>(주)우진일렉트</t>
  </si>
  <si>
    <t>김광재</t>
  </si>
  <si>
    <t>031-895-8200</t>
  </si>
  <si>
    <t>0312687810</t>
  </si>
  <si>
    <t>경기도 수원시 장안구 장안로346번길 47-24(이목동)</t>
  </si>
  <si>
    <t>경기도 남양주시 진접읍 양진로926번길 46-1</t>
  </si>
  <si>
    <t>서울특별시 노원구 동일로173가길 10(공릉동)</t>
  </si>
  <si>
    <t>(주)대한하우징</t>
  </si>
  <si>
    <t>김재연</t>
  </si>
  <si>
    <t>031-534-2323</t>
  </si>
  <si>
    <t>031-534-0350</t>
  </si>
  <si>
    <t>경기도 포천시 소흘읍 부흥로 414</t>
  </si>
  <si>
    <t>경기도 부천시 오정구 삼작로 421, 2층(원종동)</t>
  </si>
  <si>
    <t>서울특별시 강서구 양천로 736 강서빌딩 302호</t>
  </si>
  <si>
    <t>대성티에스(주)</t>
  </si>
  <si>
    <t>김숙정</t>
  </si>
  <si>
    <t>051-863-1554</t>
  </si>
  <si>
    <t>051-867-1554</t>
  </si>
  <si>
    <t>부산광역시 부산진구 중앙대로 969번길 29-12, 205호(양정동, 영진빌딩)</t>
  </si>
  <si>
    <t>경기도 안양시 동안구 흥안대로427번길 38,1516호(관양동, 인덕원성지스타위드)</t>
  </si>
  <si>
    <t>경기도 성남시 중원구 사기막골로 148, 608호(상대원동)</t>
  </si>
  <si>
    <t>(주)삼원테크</t>
  </si>
  <si>
    <t>황대연</t>
  </si>
  <si>
    <t>061-373-3222</t>
  </si>
  <si>
    <t>061-373-3277</t>
  </si>
  <si>
    <t>전라남도 화순군 동면 동농공길 26-3</t>
  </si>
  <si>
    <t>은하수산업(주)</t>
  </si>
  <si>
    <t>김미선</t>
  </si>
  <si>
    <t>02-2242-3404</t>
  </si>
  <si>
    <t>02-2242-3405</t>
  </si>
  <si>
    <t>서울특별시 동대문구 답십리로59길 33, 101동 201호(답십리동, 우성그린아파트)</t>
  </si>
  <si>
    <t>(주)오츠메쎄</t>
  </si>
  <si>
    <t>안연회</t>
  </si>
  <si>
    <t>02-6961-5666</t>
  </si>
  <si>
    <t>02-6961-5744</t>
  </si>
  <si>
    <t>서울특별시 강서구 화곡로68길 82, 1101-1104(등촌동, 강서아이티밸리)</t>
  </si>
  <si>
    <t>선일이씨티(주)</t>
  </si>
  <si>
    <t>경기도 하남시 조정대로 150, 857호(덕풍동, 아이테코)</t>
  </si>
  <si>
    <t>서울특별시 광진구 천호대로 533, 4층(중곡동)</t>
  </si>
  <si>
    <t>현대엠지(주)</t>
  </si>
  <si>
    <t>이봉석</t>
  </si>
  <si>
    <t>032-571-1426</t>
  </si>
  <si>
    <t>032-571-1427</t>
  </si>
  <si>
    <t>인천광역시 부평구 가재울로 129(십정동, 테크노1공장)</t>
  </si>
  <si>
    <t>경기도 성남시 분당구 황새울로234, 426호(수내동, 트라팰리스)</t>
  </si>
  <si>
    <t>02-6677-3283</t>
  </si>
  <si>
    <t>02-3474-3288</t>
  </si>
  <si>
    <t>서울특별시 서초구 사임당로17길 129, 3층(서초동, 반도빌딩)</t>
  </si>
  <si>
    <t>(주)성지폼</t>
  </si>
  <si>
    <t>최화성</t>
  </si>
  <si>
    <t>031-982-8437</t>
  </si>
  <si>
    <t>031-987-8437</t>
  </si>
  <si>
    <t>경기도 김포시 대곶면 산자뫼로 56-37</t>
  </si>
  <si>
    <t>(주)선공이엔씨</t>
  </si>
  <si>
    <t>이종철</t>
  </si>
  <si>
    <t>02-899-6913</t>
  </si>
  <si>
    <t>02-899-6917</t>
  </si>
  <si>
    <t>경기도 광명시 소하로 77, 401호(소하동, 골든프라자)</t>
  </si>
  <si>
    <t>(주)아이원이앤씨</t>
  </si>
  <si>
    <t>백현식</t>
  </si>
  <si>
    <t>02-742-9895</t>
  </si>
  <si>
    <t>02-6918-4897</t>
  </si>
  <si>
    <t>서울특별시 중랑구 봉화산로56길 114(신내동)</t>
  </si>
  <si>
    <t>부산광역시 강서구 호계로79번길 56 (죽동동)</t>
  </si>
  <si>
    <t>(주)금중산업</t>
  </si>
  <si>
    <t>박형준</t>
  </si>
  <si>
    <t>031-764-6778</t>
  </si>
  <si>
    <t>031-762-1098</t>
  </si>
  <si>
    <t>경기도 광주시 곤지암읍 도척로 131-53</t>
  </si>
  <si>
    <t>(주)아산</t>
  </si>
  <si>
    <t>박철용</t>
  </si>
  <si>
    <t>042-472-7550</t>
  </si>
  <si>
    <t>042-472-7660</t>
  </si>
  <si>
    <t>경기도 안성시 미양면 보체샛터길 71-15</t>
  </si>
  <si>
    <t>서울특별시 강남구 개포로15길 40, 3층(개포동, 세화빌딩)</t>
  </si>
  <si>
    <t>(주)태건씨앤씨</t>
  </si>
  <si>
    <t>김복수</t>
  </si>
  <si>
    <t>02-2238-8503</t>
  </si>
  <si>
    <t>02-2238-8507</t>
  </si>
  <si>
    <t>서울특별시 광진구 능동로3길 14, 3층(자양동)</t>
  </si>
  <si>
    <t>경기도 고양시 일산서구 송산로192번길 20(구산동)</t>
  </si>
  <si>
    <t>조원시스템창호(주)</t>
  </si>
  <si>
    <t>변상언</t>
  </si>
  <si>
    <t>031-8018-5222</t>
  </si>
  <si>
    <t>031-8018-5224</t>
  </si>
  <si>
    <t>경기도 성남시 중원구 사기막골로62번길 37, 503호(상대원동, 스타타워)</t>
  </si>
  <si>
    <t>(주)인터피아</t>
  </si>
  <si>
    <t>강신만</t>
  </si>
  <si>
    <t>031-7033-1234</t>
  </si>
  <si>
    <t>031-7033-4545</t>
  </si>
  <si>
    <t>경기도 성남시 분당구 운중로243번길 4-7(판교동,4층)</t>
  </si>
  <si>
    <t>서울특별시 송파구 오금로18길 5, 202호(송파동)</t>
  </si>
  <si>
    <t>서울특별시 송파구 충민로 52, 가든파이브 윅스동 에이818,819,820호(문정동)</t>
  </si>
  <si>
    <t>한아테크(주)</t>
  </si>
  <si>
    <t>김한수</t>
  </si>
  <si>
    <t>031-8059-0355</t>
  </si>
  <si>
    <t>031-8059-0356</t>
  </si>
  <si>
    <t>경기도 화성시 장안면 수촌길 68-30</t>
  </si>
  <si>
    <t>경기도 성남시 분당구 판교로 700, 상가동 203-1(야탑동, 분당테크노파크)</t>
  </si>
  <si>
    <t>02-933-4455</t>
  </si>
  <si>
    <t>서울특별시 도봉구 노해로69길 15(창동)</t>
  </si>
  <si>
    <t>1 정규</t>
  </si>
  <si>
    <t>성주상건설(주)</t>
  </si>
  <si>
    <t>성항중</t>
  </si>
  <si>
    <t>02-2203-2737</t>
  </si>
  <si>
    <t>02-2203-0116</t>
  </si>
  <si>
    <t>서울특별시 송파구 마천로 22(방이동)</t>
  </si>
  <si>
    <t>서울특별시 성동구 아차산로 103, 802호(성수동2가, 영동테크노타워)</t>
  </si>
  <si>
    <t>경기도 부천시 오정구 삼작로107번길 63</t>
  </si>
  <si>
    <t>서울특별시 영등포구 국제금융로 70(여의도동)</t>
  </si>
  <si>
    <t>서울특별시 영등포구 당산로50길 1, 2층(당산동6가, 동남빌딩)</t>
  </si>
  <si>
    <t>등록</t>
  </si>
  <si>
    <t>자재</t>
  </si>
  <si>
    <t>충청북도 진천군 진천읍 부영길 49</t>
  </si>
  <si>
    <t>외주</t>
  </si>
  <si>
    <t>(주)양지건설</t>
  </si>
  <si>
    <t>주현수</t>
  </si>
  <si>
    <t>062-222-3631</t>
  </si>
  <si>
    <t>062-222-3634</t>
  </si>
  <si>
    <t>광주광역시 북구 금호로40번길 33 (운암동,한국아파트 상가1층102호)</t>
  </si>
  <si>
    <t>(유)원진알미늄</t>
  </si>
  <si>
    <t>원종진</t>
  </si>
  <si>
    <t>063-263-2577</t>
  </si>
  <si>
    <t>063-263-2575</t>
  </si>
  <si>
    <t>전라북도 완주군 봉동읍 완주산단3로 166</t>
  </si>
  <si>
    <t>서울특별시 서초구 동산로19길 4, 2층(양재동, 신우빌딩)</t>
  </si>
  <si>
    <t>(주)다은종합건설</t>
  </si>
  <si>
    <t>신동현</t>
  </si>
  <si>
    <t>02-420-5001</t>
  </si>
  <si>
    <t>02-420-4473</t>
  </si>
  <si>
    <t>서울특별시 송파구 백제고분로 509(방이동)</t>
  </si>
  <si>
    <t>탈락</t>
  </si>
  <si>
    <t>외주</t>
  </si>
  <si>
    <t>서울특별시 서초구 강남대로18길 16-6, 3층(양재동, 연합빌딩)</t>
  </si>
  <si>
    <t>등록</t>
  </si>
  <si>
    <t>(주)성창기전</t>
  </si>
  <si>
    <t>지광섭</t>
  </si>
  <si>
    <t>02-578-1230</t>
  </si>
  <si>
    <t>02-577-4913</t>
  </si>
  <si>
    <t>서울특별시 서초구 논현로 157-6, 201호(양재동, 삼신빌딩)</t>
  </si>
  <si>
    <t>자재</t>
  </si>
  <si>
    <t>경기도 하남시 조정대로 150, 4층 440호(덕풍동, 아이테코)</t>
  </si>
  <si>
    <t>서울특별시 강북구 삼양로32나길 26 (미아동)</t>
  </si>
  <si>
    <t>경기도 부천시 원미구 길주로 86, 409호(상동, 해피플러스4층)</t>
  </si>
  <si>
    <t>(주)베셀</t>
  </si>
  <si>
    <t>최형만</t>
  </si>
  <si>
    <t>02-2683-3205</t>
  </si>
  <si>
    <t>02-2611-5303</t>
  </si>
  <si>
    <t>인천광역시 남동구 은청로 4-19, 에이동 305호(고잔동, 남동공단산업용품상가)</t>
  </si>
  <si>
    <t>(주)두합크린텍</t>
  </si>
  <si>
    <t>김상진</t>
  </si>
  <si>
    <t>02-2601-2612</t>
  </si>
  <si>
    <t>02-837-7888</t>
  </si>
  <si>
    <t>서울특별시 구로구 디지털로27길 24, 411호 (구로동, 벽산디지털밸리1차)</t>
  </si>
  <si>
    <t>경상북도 구미시 1공단로 212, 908호(공단동,구미한라시그마밸리)</t>
  </si>
  <si>
    <t>서울특별시 은평구 통일로 877, 4층(갈현동, 한뉘빌딩)</t>
  </si>
  <si>
    <t>광주광역시 서구 상무자유로 12-3 (치평동)</t>
  </si>
  <si>
    <t>경기도 성남시 중원구 사기막골로45번길 14, B동 1408호(상대원동, 성남 우림 라이온스밸리)</t>
  </si>
  <si>
    <t>02-336-1633</t>
  </si>
  <si>
    <t>서울특별시 마포구 월드컵로32길 19 (성산동, 보양빌딩)</t>
  </si>
  <si>
    <t>(주)영선알미늄</t>
  </si>
  <si>
    <t>한영호</t>
  </si>
  <si>
    <t>032-822-8921</t>
  </si>
  <si>
    <t>032-822-8923</t>
  </si>
  <si>
    <t>경기도 부천시 원미구 송내대로73번길 45 (상동, 나진빌딩 804호)</t>
  </si>
  <si>
    <t>(주)코반</t>
  </si>
  <si>
    <t>이용기</t>
  </si>
  <si>
    <t>031-981-6286</t>
  </si>
  <si>
    <t>031-987-7496</t>
  </si>
  <si>
    <t>경기도 김포시 월곶면 안진골로 37</t>
  </si>
  <si>
    <t>탈락</t>
  </si>
  <si>
    <t>인천광역시 남구 염전로 91(도화동) 967-3</t>
  </si>
  <si>
    <t>등록</t>
  </si>
  <si>
    <t>자재</t>
  </si>
  <si>
    <t>인천광역시 남동구 청능대로410번길 107(고잔동)</t>
  </si>
  <si>
    <t>서울특별시 마포구 토정로 194, 405(구수동)</t>
  </si>
  <si>
    <t>(주)트라비스엘리베이터</t>
  </si>
  <si>
    <t>경기도 김포시 대곶면 대명항로 205번길 99 외</t>
  </si>
  <si>
    <t>서울특별시 관악구 남부순환로 1674, 3층(신림동)</t>
  </si>
  <si>
    <t>우일아이디(주)</t>
  </si>
  <si>
    <t>우경식</t>
  </si>
  <si>
    <t>031-427-6840</t>
  </si>
  <si>
    <t>031-427-6850</t>
  </si>
  <si>
    <t>경기도 안양시 동안구 엘에스로 45(호계동, 대영골든타워)</t>
  </si>
  <si>
    <t>에이치케이안전시스템(주)</t>
  </si>
  <si>
    <t>여인욱</t>
  </si>
  <si>
    <t>031-355-3646</t>
  </si>
  <si>
    <t>031-211-0665</t>
  </si>
  <si>
    <t>경기도 화성시 남양읍 남양서로 55</t>
  </si>
  <si>
    <t>경기도 포천시 군내면 포천로 1233</t>
  </si>
  <si>
    <t>동서이엔씨(주)</t>
  </si>
  <si>
    <t>한계현</t>
  </si>
  <si>
    <t>044-868-0490</t>
  </si>
  <si>
    <t>070-8220-6114</t>
  </si>
  <si>
    <t>세종특별자치시  조치원읍 행복12길 9 2층</t>
  </si>
  <si>
    <t>동방전자산업(주)</t>
  </si>
  <si>
    <t>브래들리캔트벅월터</t>
  </si>
  <si>
    <t>02-2240-6061</t>
  </si>
  <si>
    <t>02-2240-6003</t>
  </si>
  <si>
    <t>서울특별시 송파구 오금로 222 (송파동)</t>
  </si>
  <si>
    <t>서울특별시 강동구 상암로47길 65</t>
  </si>
  <si>
    <t>청한지오텍(주)</t>
  </si>
  <si>
    <t>조길훈</t>
  </si>
  <si>
    <t>02-3663-6687</t>
  </si>
  <si>
    <t>02-3663-4332</t>
  </si>
  <si>
    <t>서울특별시 강서구 공항대로 533, 2층(염창동)</t>
  </si>
  <si>
    <t>(주)신한에스엔지</t>
  </si>
  <si>
    <t>최용성</t>
  </si>
  <si>
    <t>02-848-2641</t>
  </si>
  <si>
    <t>02-848-2643</t>
  </si>
  <si>
    <t>서울특별시 영등포구 경인로 775(문래동3가, 에이스하이테크시티)2동 1308호</t>
  </si>
  <si>
    <t>경상북도 경산시 대학로 46(정평동)</t>
  </si>
  <si>
    <t>(주)동원가구</t>
  </si>
  <si>
    <t>류제희</t>
  </si>
  <si>
    <t>031-321-6750</t>
  </si>
  <si>
    <t>031-321-6757</t>
  </si>
  <si>
    <t>경기도 용인시 처인구 포곡읍 금어로 318</t>
  </si>
  <si>
    <t>서울특별시 금천구 가산디지털2로 14, 1005호,1006호(가산동, 대륭테크노타운12차)</t>
  </si>
  <si>
    <t>서울특별시 서초구 서초중앙로 36(서초동, 준영빌딩 7층)</t>
  </si>
  <si>
    <t>서울특별시 강남구 양재대로55길 29, 401호, 501호 (일원동,대평빌딩)</t>
  </si>
  <si>
    <t>서울특별시 용산구 원효로 138, 1006호(원효로3가, 청진빌딩)</t>
  </si>
  <si>
    <t>(주)신일설비</t>
  </si>
  <si>
    <t>김진현</t>
  </si>
  <si>
    <t>02-579-1481</t>
  </si>
  <si>
    <t>02-467-1236</t>
  </si>
  <si>
    <t>서울특별시 서초구 언남5길 1 ,3층 302호(양재동)</t>
  </si>
  <si>
    <t>(주)상아타일</t>
  </si>
  <si>
    <t>최형규</t>
  </si>
  <si>
    <t>02-3442-1250</t>
  </si>
  <si>
    <t>02-3442-6896</t>
  </si>
  <si>
    <t>서울특별시 강남구 논현로 618(논현동)</t>
  </si>
  <si>
    <t>(주)창민이엔지</t>
  </si>
  <si>
    <t>손해용</t>
  </si>
  <si>
    <t>031-388-3002</t>
  </si>
  <si>
    <t>031-459-3003</t>
  </si>
  <si>
    <t>경기도 안양시 동안구 귀인로82번길 17</t>
  </si>
  <si>
    <t>송영복</t>
  </si>
  <si>
    <t>경기도 안양시 동안구 관악대로 382, 205호(관양동, 관양빌딩)</t>
  </si>
  <si>
    <t>서울특별시 서초구 효령로 34-7 1,2층</t>
  </si>
  <si>
    <t>서울특별시 구로구 개봉동 170-43</t>
  </si>
  <si>
    <t>(주)보금이앤시</t>
  </si>
  <si>
    <t>김재종</t>
  </si>
  <si>
    <t>02-553-0440</t>
  </si>
  <si>
    <t>02-553-0433</t>
  </si>
  <si>
    <t>서울특별시 강남구 광평로 280, 2035호(수서동, 로즈데일빌딩)</t>
  </si>
  <si>
    <t>서울특별시 송파구 송파대로 260, 1706호(가락동, 제일오피스텔)</t>
  </si>
  <si>
    <t>선풍토건(주)</t>
  </si>
  <si>
    <t>구도효</t>
  </si>
  <si>
    <t>02-540-0405</t>
  </si>
  <si>
    <t>02-540-5795</t>
  </si>
  <si>
    <t>서울특별시 강남구 언주로148길 14, 303,304호(논현동, 청호불교문화원)</t>
  </si>
  <si>
    <t>탈락</t>
  </si>
  <si>
    <t>삼일토건(주)</t>
  </si>
  <si>
    <t>남궁일</t>
  </si>
  <si>
    <t>02-406-6991</t>
  </si>
  <si>
    <t>02-406-6996</t>
  </si>
  <si>
    <t>서울특별시 송파구 위례성대로 180(오금동, 아이에프빌딩)</t>
  </si>
  <si>
    <t>서울특별시 강동구 성내로14길 30, 3층(성내동)</t>
  </si>
  <si>
    <t>충청북도 음성군 삼성면 용성리 103-7</t>
  </si>
  <si>
    <t>02-463-1595</t>
  </si>
  <si>
    <t>043-882-7893</t>
  </si>
  <si>
    <t>043-882-7898</t>
  </si>
  <si>
    <t>충청북도 음성군 대소면 대금로 675</t>
  </si>
  <si>
    <t>서울특별시 성동구 성수일로8길 53(성수동2가, 성수동복합시설)</t>
  </si>
  <si>
    <t>(주)혜윰건축</t>
  </si>
  <si>
    <t>이태근</t>
  </si>
  <si>
    <t>02-579-0877</t>
  </si>
  <si>
    <t>02-579-0866</t>
  </si>
  <si>
    <t>서울특별시 서초구 강남대로 160-1, 3층 (양재동, 민철빌딩)</t>
  </si>
  <si>
    <t>(주)우신골재</t>
  </si>
  <si>
    <t>정 형수</t>
  </si>
  <si>
    <t>031-765-7369</t>
  </si>
  <si>
    <t>031-765-7335</t>
  </si>
  <si>
    <t>경기도 광주시 직동로 98</t>
  </si>
  <si>
    <t>대구광역시 달서구 달구벌대로 1568(감삼동)</t>
  </si>
  <si>
    <t>대평건업(주)</t>
  </si>
  <si>
    <t>노윤선</t>
  </si>
  <si>
    <t>062-268-8382</t>
  </si>
  <si>
    <t>062-268-2037</t>
  </si>
  <si>
    <t>광주광역시 서구 운천로103번길 4(쌍촌동)</t>
  </si>
  <si>
    <t>051-727-3190</t>
  </si>
  <si>
    <t>부산광역시 금정구 식물원로75번길 46,202호(장전동,재우카라디움)</t>
  </si>
  <si>
    <t>경기도 광주시 도척면 저수지길 90-32</t>
  </si>
  <si>
    <t>(주)엔에스디자인</t>
  </si>
  <si>
    <t>송재진</t>
  </si>
  <si>
    <t>032-568-5480</t>
  </si>
  <si>
    <t>032-568-5481</t>
  </si>
  <si>
    <t>인천광역시 서구 승학로495번길 4-1, 205호(검암동, 다복프라자)</t>
  </si>
  <si>
    <t>필성건설(주)</t>
  </si>
  <si>
    <t>유순길</t>
  </si>
  <si>
    <t>02-2604-1030</t>
  </si>
  <si>
    <t>02-2604-1035</t>
  </si>
  <si>
    <t>서울특별시 양천구 중앙로 46길 1, 3층(신정동)</t>
  </si>
  <si>
    <t>서울특별시 강서구 양천로 583, A동 1303,1304호 (염창동, 우림블루나인)</t>
  </si>
  <si>
    <t>뉴그린창신(주)</t>
  </si>
  <si>
    <t>김기환</t>
  </si>
  <si>
    <t>043-873-9991</t>
  </si>
  <si>
    <t>043-873-9988</t>
  </si>
  <si>
    <t>충청북도 음성군 음성읍 중리길43번길 52</t>
  </si>
  <si>
    <t>경기도 안양시 동안구 학의로 268(관양동, 메가밸리)</t>
  </si>
  <si>
    <t>효동산업(주)</t>
  </si>
  <si>
    <t>강효숙</t>
  </si>
  <si>
    <t>02-2637-7811</t>
  </si>
  <si>
    <t>02-2637-7813</t>
  </si>
  <si>
    <t>서울특별시 영등포구 영중로 132, 606호(영등포동8가, 세미빌딩)</t>
  </si>
  <si>
    <t>(주)신원이엔지개발</t>
  </si>
  <si>
    <t>정희순</t>
  </si>
  <si>
    <t>02-851-5303</t>
  </si>
  <si>
    <t>02-838-5524</t>
  </si>
  <si>
    <t>서울특별시 구로구 디지털로33길 50, 501호(구로동, 벽산디지털밸리7차)</t>
  </si>
  <si>
    <t>서울특별시 구로구 공원로 3, 1408호(구로동, 선경오피스텔)</t>
  </si>
  <si>
    <t>서울특별시 영등포구 63로 32, 524호(여의도동, 콤비빌딩)</t>
  </si>
  <si>
    <t>(주)삼민설비</t>
  </si>
  <si>
    <t>권희철</t>
  </si>
  <si>
    <t>02-553-2148</t>
  </si>
  <si>
    <t>02-553-2150</t>
  </si>
  <si>
    <t>서울특별시 강남구 역삼로77길 21(대치동, 제이시빌) 2층</t>
  </si>
  <si>
    <t>케이에스씨산업(주)</t>
  </si>
  <si>
    <t>043-268-8088</t>
  </si>
  <si>
    <t>043-263-8092</t>
  </si>
  <si>
    <t>충청북도 청주시 서원구 현도면 시목외천로 247-34</t>
  </si>
  <si>
    <t>(주)건융프로엔</t>
  </si>
  <si>
    <t>황수희</t>
  </si>
  <si>
    <t>02-822-5751</t>
  </si>
  <si>
    <t>02-822-2130</t>
  </si>
  <si>
    <t>서울특별시 동작구 상도로 46(대방동)</t>
  </si>
  <si>
    <t>(주)지정이앤씨</t>
  </si>
  <si>
    <t>김학수</t>
  </si>
  <si>
    <t>02-403-0336</t>
  </si>
  <si>
    <t>02-927-0337</t>
  </si>
  <si>
    <t>서울특별시 성북구 동소문로20나길 34(동선동1가)</t>
  </si>
  <si>
    <t>송경희</t>
  </si>
  <si>
    <t>경기도 화성시 마도면 마도로 421-13</t>
  </si>
  <si>
    <t>(주)아이원</t>
  </si>
  <si>
    <t>김동수</t>
  </si>
  <si>
    <t>031-462-9968</t>
  </si>
  <si>
    <t>031-462-9967</t>
  </si>
  <si>
    <t>경기도 안양시 동안구 흥안대로 94,201호(호계동, 리치밸리)</t>
  </si>
  <si>
    <t>경기도 군포시 번영로 495, 502호(산본동, 신명산빌딩)</t>
  </si>
  <si>
    <t>거성엠에스디(주)</t>
  </si>
  <si>
    <t>전정주</t>
  </si>
  <si>
    <t>032-299-7742</t>
  </si>
  <si>
    <t>032-266-7742</t>
  </si>
  <si>
    <t>인천광역시 부평구 평천로 396, 602호(삼산동, 드림프라자)</t>
  </si>
  <si>
    <t>경기도 고양시 덕양구 화중로 96(화정동, 우정프라자)</t>
  </si>
  <si>
    <t>(주)메라톤</t>
  </si>
  <si>
    <t>성지용</t>
  </si>
  <si>
    <t>032-811-8620</t>
  </si>
  <si>
    <t>032-811-8625</t>
  </si>
  <si>
    <t>인천광역시 남동구 남동대로79번길 54 (고잔동)</t>
  </si>
  <si>
    <t>서울특별시 송파구 가락로 252, 4층(방이동, 덕원빌딩)</t>
  </si>
  <si>
    <t>청봉이엔지(주)</t>
  </si>
  <si>
    <t>정형기</t>
  </si>
  <si>
    <t>경기도 군포시 공단로 284, 207호(금정동, 한림벤쳐타운)</t>
  </si>
  <si>
    <t>서울특별시 영등포구 디지털로 334-1</t>
  </si>
  <si>
    <t>경기도 고양시 덕양구 충장로 134, 608호~610호(행신동, 아이프라자)</t>
  </si>
  <si>
    <t>031-932-8041</t>
  </si>
  <si>
    <t>031-932-8043</t>
  </si>
  <si>
    <t>경기도 고양시 일산동구 노첨길56번길 129(백석동)</t>
  </si>
  <si>
    <t>경기도 고양시 덕양구 토당로42번길 21(토당동, 세화빌딩5층)</t>
  </si>
  <si>
    <t>서울특별시 양천구 목동중앙북로14길 1, 2층(목동)</t>
  </si>
  <si>
    <t>경기도 부천시 원미구 소사로276번길 43, 1층(소사동)</t>
  </si>
  <si>
    <t>경기도 고양시 덕양구 충장로 2(행신동) 709호 (센트럴빌딩)</t>
  </si>
  <si>
    <t>경기도 안양시 동안구 평촌대로 239, 327호(비산동, 신안메트로칸)</t>
  </si>
  <si>
    <t>지엠이엔지(주)</t>
  </si>
  <si>
    <t>한두원</t>
  </si>
  <si>
    <t>031-381-2674</t>
  </si>
  <si>
    <t>031-381-2678</t>
  </si>
  <si>
    <t>경기도 안양시 동안구 경수대로 715, 302호(호계동, 화성빌딩)</t>
  </si>
  <si>
    <t>대양건설(주)</t>
  </si>
  <si>
    <t>이범재</t>
  </si>
  <si>
    <t>031-366-9801</t>
  </si>
  <si>
    <t>031-366-9805</t>
  </si>
  <si>
    <t>경기도 화성시 비봉면 양노로 78, 2층</t>
  </si>
  <si>
    <t>경기도 화성시 팔탄면 율암리 483-18</t>
  </si>
  <si>
    <t>서울특별시 성동구 성수이로10길 14, 209호(성수동2가, 에이스하이엔드성수타워)</t>
  </si>
  <si>
    <t>서울특별시 송파구 오금로 491, 3층,4층(거여동, 윈윈빌딩)</t>
  </si>
  <si>
    <t>서울특별시 성동구 성수이로 147(성수동2가, 아이에스비즈타워)</t>
  </si>
  <si>
    <t>지에스네트웍스(주)</t>
  </si>
  <si>
    <t>임동배</t>
  </si>
  <si>
    <t>02-2297-2005</t>
  </si>
  <si>
    <t>02-2297-9405</t>
  </si>
  <si>
    <t>서울특별시 성동구 아차산로 84, 404(성수동2가, 홍인빌딩)</t>
  </si>
  <si>
    <t>서울특별시 송파구 올림픽로35가길 10, A동406호(신천동, 잠실더샵스타파크 오피스텔)</t>
  </si>
  <si>
    <t>(주)아쿠아</t>
  </si>
  <si>
    <t>김용현</t>
  </si>
  <si>
    <t>031-355-3547</t>
  </si>
  <si>
    <t>031-355-3507</t>
  </si>
  <si>
    <t>경기도 화성시 서신면 제부로654번길 59</t>
  </si>
  <si>
    <t>(주)삼우디자인</t>
  </si>
  <si>
    <t>정수환</t>
  </si>
  <si>
    <t>02-922-9985</t>
  </si>
  <si>
    <t>02-923-9985</t>
  </si>
  <si>
    <t>서울특별시 동대문구 천호대로16길 12(용두동)장령빌딩5층</t>
  </si>
  <si>
    <t>(주)명사기공</t>
  </si>
  <si>
    <t>서인섭</t>
  </si>
  <si>
    <t>02-743-2508</t>
  </si>
  <si>
    <t>02-742-7163</t>
  </si>
  <si>
    <t>서울특별시 종로구  율곡로6길 36 오피스텔월드 3층 301호</t>
  </si>
  <si>
    <t>서울특별시 강남구 봉은사로37길 10(논현동, 태광빌딩303호)</t>
  </si>
  <si>
    <t>서울특별시 강남구 도곡로93길 9, 601호(대치동, 대륭빌딩)</t>
  </si>
  <si>
    <t>서울특별시 강남구 역삼로 148(역삼동, 금문빌딩)</t>
  </si>
  <si>
    <t>신흥스톤(주)</t>
  </si>
  <si>
    <t>정신하</t>
  </si>
  <si>
    <t>02-548-6650</t>
  </si>
  <si>
    <t>02-548-6652</t>
  </si>
  <si>
    <t>서울특별시 강남구 논현로 127길10(논현동)</t>
  </si>
  <si>
    <t>서울특별시 서초구 바우뫼로41길 72-2, 401호(양재동, 화인빌딩)</t>
  </si>
  <si>
    <t>(주)코젠</t>
  </si>
  <si>
    <t>윤영근</t>
  </si>
  <si>
    <t>02-529-3200~4</t>
  </si>
  <si>
    <t>02-529-3207</t>
  </si>
  <si>
    <t>서울특별시 서초구 바우뫼로43길 56(양재동, 경원빌딩)</t>
  </si>
  <si>
    <t>서울특별시 강남구 역삼로37길 15(역삼동, 두양빌딩)</t>
  </si>
  <si>
    <t>등록</t>
  </si>
  <si>
    <t>윤덕용</t>
  </si>
  <si>
    <t>김현호</t>
  </si>
  <si>
    <t>탈락</t>
  </si>
  <si>
    <t>서울특별시 영등포구 도영로 18(도림동) 하나클리닉센터빌딩 402호</t>
  </si>
  <si>
    <t>경기도 부천시 원미구 길주로 111, 405호 (상동, 센타프라자)</t>
  </si>
  <si>
    <t>경기도 성남시 분당구 판교로 697, 에이동 906-2(야탑동)</t>
  </si>
  <si>
    <t>철탑건설(주)</t>
  </si>
  <si>
    <t>양남식</t>
  </si>
  <si>
    <t>051-324-2754</t>
  </si>
  <si>
    <t>051-324-2756</t>
  </si>
  <si>
    <t>부산광역시 북구 낙동대로 1746, 6층 (구포동, 글로리빌딩)</t>
  </si>
  <si>
    <t>(주)주일건설</t>
  </si>
  <si>
    <t>박강일</t>
  </si>
  <si>
    <t>051-583-5781</t>
  </si>
  <si>
    <t>051-583-5784</t>
  </si>
  <si>
    <t>부산광역시 금정구 두실로 24 (남산동)</t>
  </si>
  <si>
    <t>경기도 용인시 처인구 백옥대로1068번길1, A동 203호(김량장동)</t>
  </si>
  <si>
    <t>(주)정수환경건설</t>
  </si>
  <si>
    <t>문경환</t>
  </si>
  <si>
    <t>외주</t>
  </si>
  <si>
    <t>02-548-7949</t>
  </si>
  <si>
    <t>02-548-0366</t>
  </si>
  <si>
    <t>서울특별시 강남구 논현로132길 33(논현동) 203호</t>
  </si>
  <si>
    <t>자재</t>
  </si>
  <si>
    <t>서울특별시 영등포구 신풍로 68(신길동)</t>
  </si>
  <si>
    <t>경기도 군포시 산본로 378, 818호(산본동, 산본사이버텔)</t>
  </si>
  <si>
    <t>경기도 군포시 고산로 679, B 201호(산본동, 미성프라자)</t>
  </si>
  <si>
    <t>경기도 안양시 동안구 관악대로 318, 203호(관양동, 부영빌딩)</t>
  </si>
  <si>
    <t>02-525-0983</t>
  </si>
  <si>
    <t>02-587-0986</t>
  </si>
  <si>
    <t>서울특별시 서초구 효령로 336, 6층(서초동, 윤일빌딩)</t>
  </si>
  <si>
    <t>경기도 성남시 중원구 사기막골로 124, 401호(상대원동, 비즈센터)</t>
  </si>
  <si>
    <t>(주)나누리건설</t>
  </si>
  <si>
    <t>현광문</t>
  </si>
  <si>
    <t>031-633-6778</t>
  </si>
  <si>
    <t>02-487-8065</t>
  </si>
  <si>
    <t>경기도 이천시 경충대로2674번길 42(관고동)</t>
  </si>
  <si>
    <t>남진공영(주)</t>
  </si>
  <si>
    <t>곽성준</t>
  </si>
  <si>
    <t>02-475-5151</t>
  </si>
  <si>
    <t>02-475-3443</t>
  </si>
  <si>
    <t>서울특별시 강동구 천중로40길 78, 910호(길동)</t>
  </si>
  <si>
    <t>서울특별시 송파구 삼학사로 45, 201호,202호(삼전동)</t>
  </si>
  <si>
    <t>민경천</t>
  </si>
  <si>
    <t>(주)수엔텍이앤씨</t>
  </si>
  <si>
    <t>이상태</t>
  </si>
  <si>
    <t>02-578-6734</t>
  </si>
  <si>
    <t>02-578-6735</t>
  </si>
  <si>
    <t>서울특별시 강남구 광평로56길 8-13, 609호(수서동, 수서타워)</t>
  </si>
  <si>
    <t>041-544-6861</t>
  </si>
  <si>
    <t>041-544-5628</t>
  </si>
  <si>
    <t>충청남도 아산시 탕정면 탕정면로 168</t>
  </si>
  <si>
    <t>서울특별시 서초구 사임당로 151(서초동)</t>
  </si>
  <si>
    <t>(주)나라윈</t>
  </si>
  <si>
    <t>한정택</t>
  </si>
  <si>
    <t>031-298-8967</t>
  </si>
  <si>
    <t>031-298-8968</t>
  </si>
  <si>
    <t>경기도 수원시 장안구 서부로 2139, sk허브블루 14013호(율전동)</t>
  </si>
  <si>
    <t>서울특별시 서초구 서초중앙로22길 122, 4층,6층(서초동,가나빌딩)</t>
  </si>
  <si>
    <t>인천광역시 부평구 주부토로151번길 37, 201호(갈산동)</t>
  </si>
  <si>
    <t>서울특별시 구로구 디지털로33길 55  402호(이앤씨2차)</t>
  </si>
  <si>
    <t>경기도 고양시 일산동구 일산로 284</t>
  </si>
  <si>
    <t>(주)영진미방</t>
  </si>
  <si>
    <t>김병연</t>
  </si>
  <si>
    <t>031-593-1911</t>
  </si>
  <si>
    <t>031-593-1912</t>
  </si>
  <si>
    <t>경기도 남양주시 경춘로1256번길 6, 203호 (평내동, 다모아프라자)</t>
  </si>
  <si>
    <t>서울특별시 강동구 양재대로 1520, 201호(길동, 오륜빌딩)</t>
  </si>
  <si>
    <t>(주)운일스페이스</t>
  </si>
  <si>
    <t>김수민</t>
  </si>
  <si>
    <t>02-2631-0552</t>
  </si>
  <si>
    <t>02-2631-2627</t>
  </si>
  <si>
    <t>서울특별시 구로구 경인로 631, 5층 (신도림동)</t>
  </si>
  <si>
    <t>덕산정보통신(주)</t>
  </si>
  <si>
    <t>양희종</t>
  </si>
  <si>
    <t>032-513-3311</t>
  </si>
  <si>
    <t>032-513-4411</t>
  </si>
  <si>
    <t>인천광역시 부평구 길주로 633, 801호 외(삼산동, 삼산메디캐슬)</t>
  </si>
  <si>
    <t>(주)조광피앤디</t>
  </si>
  <si>
    <t>경기도 성남시 분당구 장미로 42, 716호 (야탑동, 야탑리더스)</t>
  </si>
  <si>
    <t>서울특별시 금천구 가산디지털1로 205(가산동, 케이씨씨 웰츠밸리) 1103호</t>
  </si>
  <si>
    <t>엄정희</t>
  </si>
  <si>
    <t>에이스기전(주)</t>
  </si>
  <si>
    <t>최동선</t>
  </si>
  <si>
    <t>054-272-1144</t>
  </si>
  <si>
    <t>054-272-1145</t>
  </si>
  <si>
    <t>경상북도 포항시 북구 중흥로 267번길 45(용흥동)</t>
  </si>
  <si>
    <t>경기도 부천시 원미구 길주로 246(중동, 부천중동리슈빌엔클래스) 805호</t>
  </si>
  <si>
    <t>충청남도 천안시 서북구 천일고1길 28(신당동)</t>
  </si>
  <si>
    <t>경기도 부천시 원미구 중동로248번길 44,B동 201호(중동,메트로팰리스 2차)</t>
  </si>
  <si>
    <t>경기도 안성시 삼죽면 개나리길 23</t>
  </si>
  <si>
    <t>서울특별시 강동구 천중로44길 75, 204호(길동, 광남캐스빌)</t>
  </si>
  <si>
    <t>서울특별시 서초구 양재천로19길 42, 3층(양재동, 세련빌딩)</t>
  </si>
  <si>
    <t>서울특별시 중구 충무로9길 42(수표동)</t>
  </si>
  <si>
    <t>서울특별시 강남구 개포로15길 14(개포동)</t>
  </si>
  <si>
    <t>서울특별시 송파구 법원로6길 7, 906호(문정동, 유탑테크밸리)</t>
  </si>
  <si>
    <t>서울특별시 강남구 테헤란로25길 20, 1201호(역삼동, 역삼현대벤쳐텔)</t>
  </si>
  <si>
    <t>에스와이스틸텍(주)</t>
  </si>
  <si>
    <t>홍성균</t>
  </si>
  <si>
    <t>070-4808-2189</t>
  </si>
  <si>
    <t>02-6925-0130</t>
  </si>
  <si>
    <t>충청북도 충주시 엄정면 세고개로 154</t>
  </si>
  <si>
    <t>서울특별시 강동구 성내로 52(성내동, 성원빌딩)</t>
  </si>
  <si>
    <t>(주)오케이산업</t>
  </si>
  <si>
    <t>조진희</t>
  </si>
  <si>
    <t>032-677-0000</t>
  </si>
  <si>
    <t>032-677-1111</t>
  </si>
  <si>
    <t>경기도 부천시 오정구 산업로 88(오정동)</t>
  </si>
  <si>
    <t>043-881-2114</t>
  </si>
  <si>
    <t>043-881-2119</t>
  </si>
  <si>
    <t>충청북도 음성군 삼성면 대성로547번길 117-74</t>
  </si>
  <si>
    <t>(주)남영엔지니어링</t>
  </si>
  <si>
    <t>문대룡</t>
  </si>
  <si>
    <t>02-577-7031</t>
  </si>
  <si>
    <t>02-577-7033</t>
  </si>
  <si>
    <t>서울특별시 강남구 논현로38길 28 (도곡동, 남영빌딩)</t>
  </si>
  <si>
    <t>(주)스마트넷</t>
  </si>
  <si>
    <t>한동오</t>
  </si>
  <si>
    <t>02-6466-3999</t>
  </si>
  <si>
    <t>02-6466-3997</t>
  </si>
  <si>
    <t>서울특별시 성동구 성수이로10길 14, B106호 (성수동2가, 에이스하이엔드 성수타워)</t>
  </si>
  <si>
    <t>(주)대상에프앤씨</t>
  </si>
  <si>
    <t>조성두</t>
  </si>
  <si>
    <t>02-2043-4800</t>
  </si>
  <si>
    <t>02-2043-4802</t>
  </si>
  <si>
    <t>경기도 남양주시 화도읍 재재기로 132-10</t>
  </si>
  <si>
    <t>02-797-1911</t>
  </si>
  <si>
    <t>02-797-1912</t>
  </si>
  <si>
    <t>경기도 남양주시 화도읍 마석로 48</t>
  </si>
  <si>
    <t>삼현기업(주)</t>
  </si>
  <si>
    <t>김성춘</t>
  </si>
  <si>
    <t>02-455-2780</t>
  </si>
  <si>
    <t>02-455-2784</t>
  </si>
  <si>
    <t>서울특별시 광진구 능동로4길 71(자양동, 2층)</t>
  </si>
  <si>
    <t>(주)제우씨엔에스</t>
  </si>
  <si>
    <t>유영열</t>
  </si>
  <si>
    <t>02-2277-6414</t>
  </si>
  <si>
    <t>02-2269-6419</t>
  </si>
  <si>
    <t>서울특별시 중구 퇴계로 180-13, 303호(필동1가, 유니온빌딩)</t>
  </si>
  <si>
    <t>워터텍(주)</t>
  </si>
  <si>
    <t>최종완</t>
  </si>
  <si>
    <t>032-514-8657</t>
  </si>
  <si>
    <t>032-514-8659</t>
  </si>
  <si>
    <t>인천광역시 부평구 길주로647번길 4, 802호(삼산동)</t>
  </si>
  <si>
    <t>(주)맥스비아이엠</t>
  </si>
  <si>
    <t>02-812-8235</t>
  </si>
  <si>
    <t>02-2636-8237</t>
  </si>
  <si>
    <t>서울특별시 구로구 구로중앙로 228, 301호(신도림동, 기임빌딩)</t>
  </si>
  <si>
    <t>전라북도 김제시 금구면 풍요로 831</t>
  </si>
  <si>
    <t>경기도 부천시 원미구 부흥로 315번길 52, 502호(중동, 다복빌딩)</t>
  </si>
  <si>
    <t>경기도 부천시 오정구 삼작로 22, 103동 102호 (삼정동, 부천테크노파크1단지)</t>
  </si>
  <si>
    <t>케이라이팅(주)</t>
  </si>
  <si>
    <t>안종현</t>
  </si>
  <si>
    <t>032-670-8546</t>
  </si>
  <si>
    <t>032-670-8549</t>
  </si>
  <si>
    <t>경기도 부천시 원미구 도약로261, 비동 704호,906호(도당동)</t>
  </si>
  <si>
    <t>서울특별시 동작구 보라매로5길 15, 27층(신대방동)</t>
  </si>
  <si>
    <t>인천광역시 부평구 부평대로 301, 902호(청천동, 남광센트렉스)</t>
  </si>
  <si>
    <t>서울특별시 양천구 등촌로 102, 4층(목동, 호성빌딩)</t>
  </si>
  <si>
    <t>(주)비앤씨컴퍼니</t>
  </si>
  <si>
    <t>허찬</t>
  </si>
  <si>
    <t>031-957-4511</t>
  </si>
  <si>
    <t>031-943-1130</t>
  </si>
  <si>
    <t>경기도 파주시 신촌2로 27(신촌동)</t>
  </si>
  <si>
    <t>(주)거봉</t>
  </si>
  <si>
    <t>이공수</t>
  </si>
  <si>
    <t>02  830 6356</t>
  </si>
  <si>
    <t>02  854 3968</t>
  </si>
  <si>
    <t>서울 금천구 가산동 493-6 대륭테크노타운6차 205,207,305,510,1308</t>
  </si>
  <si>
    <t>서울특별시 금천구 시흥대로 139 (시흥동, 케이티금천지점5층)</t>
  </si>
  <si>
    <t>(주)한미외장</t>
  </si>
  <si>
    <t>이호덕</t>
  </si>
  <si>
    <t>02-839-4777</t>
  </si>
  <si>
    <t>02-839-0013</t>
  </si>
  <si>
    <t>서울특별시 구로구 구로중앙로 60(구로동, 대림오페라타워)401호</t>
  </si>
  <si>
    <t>(주)나눔엔지니어링</t>
  </si>
  <si>
    <t>장민호</t>
  </si>
  <si>
    <t>031-472-5515</t>
  </si>
  <si>
    <t>031-471-5515</t>
  </si>
  <si>
    <t>경기도 안양시 만안구 경수대로 1426, 1동 301호(석수동)</t>
  </si>
  <si>
    <t>(주)아이랙스</t>
  </si>
  <si>
    <t>박승민</t>
  </si>
  <si>
    <t>054-274-1414</t>
  </si>
  <si>
    <t>054-273-3332</t>
  </si>
  <si>
    <t>경상북도 포항시 남구 포스코대로 321(상도동)</t>
  </si>
  <si>
    <t>인상디자인건설(주)</t>
  </si>
  <si>
    <t>오지연</t>
  </si>
  <si>
    <t>02-389-7990</t>
  </si>
  <si>
    <t>02-389-7991</t>
  </si>
  <si>
    <t>서울특별시 영등포구 당산로 164-2, 201호(당산동4가)</t>
  </si>
  <si>
    <t>부산광역시 동래구 충렬대로108번길 11 (온천동)</t>
  </si>
  <si>
    <t>상명이엔씨(주)</t>
  </si>
  <si>
    <t>063-255-9710</t>
  </si>
  <si>
    <t>063-271-9711</t>
  </si>
  <si>
    <t>전라북도 전주시 덕진구 두간10길 4(송천동1가)</t>
  </si>
  <si>
    <t>(주)세안</t>
  </si>
  <si>
    <t>김태한</t>
  </si>
  <si>
    <t>031-953-2538</t>
  </si>
  <si>
    <t>031-953-2540</t>
  </si>
  <si>
    <t>경기도 파주시 파주읍 정문로 597</t>
  </si>
  <si>
    <t>부산광역시 부산진구 전포대로176번길 5, 6층 (전포동,케이제이빌딩)</t>
  </si>
  <si>
    <t>(주)가우</t>
  </si>
  <si>
    <t>천용구</t>
  </si>
  <si>
    <t>053-383-3458</t>
  </si>
  <si>
    <t>053-383-3459</t>
  </si>
  <si>
    <t>대구광역시 동구 아양로52길 107, 1층(효목동)</t>
  </si>
  <si>
    <t>부산광역시 해운대구 센텀중앙로 78 1308호(우동, 센텀그린타워)</t>
  </si>
  <si>
    <t>경기도 고양시 덕양구 통일로 140, B동 430호(동산동, 삼송테크노밸리)</t>
  </si>
  <si>
    <t>(주)진실로건설</t>
  </si>
  <si>
    <t>031-246-3003</t>
  </si>
  <si>
    <t>031-246-0096</t>
  </si>
  <si>
    <t>경기도 수원시 팔달구 동말로25번길 96, 3층(화서동, 영인빌딩)</t>
  </si>
  <si>
    <t>창성전기(주)</t>
  </si>
  <si>
    <t>성도제</t>
  </si>
  <si>
    <t>031-352-5157</t>
  </si>
  <si>
    <t>031-352-5091</t>
  </si>
  <si>
    <t>경기도 화성시 향남읍 발안공단로 195(발안산업단지 2-2블럭)</t>
  </si>
  <si>
    <t>경기도 김포시 대곶면 율생중앙로206번길 47</t>
  </si>
  <si>
    <t>서울특별시 강남구 선릉로111길 8(논현동, 윙갤러리빌딩 2층)</t>
  </si>
  <si>
    <t>서울특별시 영등포구 문래로 164, 3층 E14호(문래동3가, 영등포SK리더스뷰)</t>
  </si>
  <si>
    <t>경기도 성남시 중원구 사기막골로45번길 14, 에이-1502호,1503호(상대원동, 성남우림라이온스밸리2차)</t>
  </si>
  <si>
    <t>경기도 시흥시 산기대학로 60, 시화공단 1나 402-1호(정왕동)</t>
  </si>
  <si>
    <t>경기도 용인시 처인구 양지면 송주로 261</t>
  </si>
  <si>
    <t>(주)정수플로우텍</t>
  </si>
  <si>
    <t>한슬기</t>
  </si>
  <si>
    <t>032-564-5774</t>
  </si>
  <si>
    <t>032-564-3519</t>
  </si>
  <si>
    <t>경기도 김포시 대곶면 대곶남로265번길 46-12</t>
  </si>
  <si>
    <t>대구광역시 달서구 달서대로91길 107(호림동)</t>
  </si>
  <si>
    <t>인천광역시 연수구 송도미래로 30, 디동 1709호(송도동, 스마트벨리)</t>
  </si>
  <si>
    <t>월드중공업(주)</t>
  </si>
  <si>
    <t>이장희</t>
  </si>
  <si>
    <t>054-336-8877</t>
  </si>
  <si>
    <t>054-336-8880</t>
  </si>
  <si>
    <t>경상북도 영천시 북안면 북안공단길 27</t>
  </si>
  <si>
    <t>서울특별시 강남구 학동로 6길 48, 202호(논현동, 상아빌딩)</t>
  </si>
  <si>
    <t>성화공조시스템(주)</t>
  </si>
  <si>
    <t>안윤석</t>
  </si>
  <si>
    <t>02-2203-4955</t>
  </si>
  <si>
    <t>02-2203-0885</t>
  </si>
  <si>
    <t>서울특별시 송파구 백제고분로 435, 5층(송파동,예스빌딩)</t>
  </si>
  <si>
    <t>서울특별시 강남구 강남대로120길 28 (논현동)</t>
  </si>
  <si>
    <t>부산광역시 연제구 중앙천로4번길 8 (연산동)</t>
  </si>
  <si>
    <t>(주)대성건설산업</t>
  </si>
  <si>
    <t>이서길</t>
  </si>
  <si>
    <t>062-676-2077</t>
  </si>
  <si>
    <t>062-673-0396</t>
  </si>
  <si>
    <t>광주광역시 남구 대남대로107번길 8 (방림동)</t>
  </si>
  <si>
    <t>광주광역시 북구 하남대로 765(운암동)</t>
  </si>
  <si>
    <t>울산광역시 울주군 온산읍 처용산업로 51-5</t>
  </si>
  <si>
    <t>(주)성광전력</t>
  </si>
  <si>
    <t>신은섭</t>
  </si>
  <si>
    <t>033-433-2258</t>
  </si>
  <si>
    <t>033-433-2238</t>
  </si>
  <si>
    <t>강원도 홍천군 홍천읍 홍천로 757-6</t>
  </si>
  <si>
    <t>부산광역시 사상구 대동로269번길 53</t>
  </si>
  <si>
    <t>(주)재미건설</t>
  </si>
  <si>
    <t>이상철</t>
  </si>
  <si>
    <t>042-822-3608</t>
  </si>
  <si>
    <t>042-823-3997</t>
  </si>
  <si>
    <t>대전광역시 유성구 계룡로32번길 41(구암동,상가제1호)</t>
  </si>
  <si>
    <t>부산광역시 사하구 장평로 339, 401동 201호 (신평동, 신평협성엠파이어)</t>
  </si>
  <si>
    <t>경상남도 양산시 평산회야로 67(평산동)</t>
  </si>
  <si>
    <t>경기도 안산시 단원구 부부로 22-1, 201호(원곡동)</t>
  </si>
  <si>
    <t>(주)나래시스</t>
  </si>
  <si>
    <t>원영삼</t>
  </si>
  <si>
    <t/>
  </si>
  <si>
    <t>자재</t>
  </si>
  <si>
    <t>031-311-4305</t>
  </si>
  <si>
    <t>031-311-4306</t>
  </si>
  <si>
    <t>경기도 시흥시 새우개5길 16-2(포동)</t>
  </si>
  <si>
    <t>탈락</t>
  </si>
  <si>
    <t>경기도 고양시 일산동구 감내길 105-14</t>
  </si>
  <si>
    <t>등록</t>
  </si>
  <si>
    <t>031-435-4011</t>
  </si>
  <si>
    <t>031-435-4010</t>
  </si>
  <si>
    <t>인천광역시 서구 원전로12번길 18, 서부산업단지14B-9L(경서동)</t>
  </si>
  <si>
    <t>서울특별시 금천구 가산디지털2로 53, 1711호,1712호(가산동, 한라시그마밸리)</t>
  </si>
  <si>
    <t>서울특별시 금천구 가산디지털2로 98, 2-1114 (가산동, 아이티캐슬)</t>
  </si>
  <si>
    <t>경기도 화성시 동탄반석로 41, 617-1702(반송동, 나루마을신도브래뉴)</t>
  </si>
  <si>
    <t>서울특별시 송파구 오금로 464, 2층(거여동, 경원빌딩)</t>
  </si>
  <si>
    <t>서울특별시 서초구 신반포로47길 47, 302호(잠원동, 인정빌딩)</t>
  </si>
  <si>
    <t>(주)한샘</t>
  </si>
  <si>
    <t>최양하</t>
  </si>
  <si>
    <t>031-499-2566</t>
  </si>
  <si>
    <t>031-499-2563</t>
  </si>
  <si>
    <t>경기도 안산시 단원구 번영2로 144(성곡동, (주)한샘)</t>
  </si>
  <si>
    <t>(주)상원</t>
  </si>
  <si>
    <t>(주)동일조경산업</t>
  </si>
  <si>
    <t>김용일</t>
  </si>
  <si>
    <t>02-2212-5480</t>
  </si>
  <si>
    <t>02-2212-5218</t>
  </si>
  <si>
    <t>서울특별시 동대문구 장한로 146, 513 (장안동, 부흥빌딩)</t>
  </si>
  <si>
    <t>서울특별시 강동구 동남로75길 29, 604호(명일동, 세종빌딩)</t>
  </si>
  <si>
    <t>서울특별시 송파구 충민로 52, 비동 316호,317호,319호(문정동, 가든파이브웍스)</t>
  </si>
  <si>
    <t>(주)유시스</t>
  </si>
  <si>
    <t>이경재</t>
  </si>
  <si>
    <t>02-432-4411</t>
  </si>
  <si>
    <t>02-432-4415</t>
  </si>
  <si>
    <t>서울특별시 노원구 공릉로 232, 서울테크노파크 911호(공릉동)</t>
  </si>
  <si>
    <t>지앤택이엔지(주)</t>
  </si>
  <si>
    <t>02-487-6646</t>
  </si>
  <si>
    <t>서울특별시 송파구 석촌호수로 284, 408호(송파동, 현대레이크빌)</t>
  </si>
  <si>
    <t>외주</t>
  </si>
  <si>
    <t>서울특별시 광진구 뚝섬로56길 14-1</t>
  </si>
  <si>
    <t>경기도 남양주시 석실로668번길 27</t>
  </si>
  <si>
    <t>서울특별시 노원구 동일로 1701, 308호 (상계동, 희성오피앙)</t>
  </si>
  <si>
    <t>서울특별시 양천구 오목로 193, 6층(신정동, 덕운빌딩)</t>
  </si>
  <si>
    <t>경기도 김포시 양촌읍 황금로 127번길 44</t>
  </si>
  <si>
    <t>서울특별시 강서구 강서로52길 53, D동 401호(내발산동)</t>
  </si>
  <si>
    <t>(주)엘에스폼웍</t>
  </si>
  <si>
    <t>송현수</t>
  </si>
  <si>
    <t>032-508-6750</t>
  </si>
  <si>
    <t>032-504-6750</t>
  </si>
  <si>
    <t>인천광역시 부평구 경인로 1046번길 7 (부개동)</t>
  </si>
  <si>
    <t>(주)아이콘트롤스</t>
  </si>
  <si>
    <t>정현</t>
  </si>
  <si>
    <t>031-785-1700</t>
  </si>
  <si>
    <t>031-785-1799</t>
  </si>
  <si>
    <t>경기도 성남시 분당구 정자일로213번길 5(정자동)</t>
  </si>
  <si>
    <t>경기도 용인시 기흥구 신정로301번길 68-21</t>
  </si>
  <si>
    <t>(주)대흥개발</t>
  </si>
  <si>
    <t>문형덕</t>
  </si>
  <si>
    <t>032-881-5673</t>
  </si>
  <si>
    <t>032-881-5674</t>
  </si>
  <si>
    <t>인천광역시 중구 도원로 58-2, 1층(도원동)</t>
  </si>
  <si>
    <t>대산이엔지(주)</t>
  </si>
  <si>
    <t>070-4788-1887</t>
  </si>
  <si>
    <t>070-4788-1885</t>
  </si>
  <si>
    <t>충청북도 음성군 대소면 대동로 583-35</t>
  </si>
  <si>
    <t>동신패널(주)</t>
  </si>
  <si>
    <t>어수학</t>
  </si>
  <si>
    <t>02-6465-8121</t>
  </si>
  <si>
    <t>02-534-0484</t>
  </si>
  <si>
    <t>경기도 과천시 찬우물로 14, 2층(갈현동, 삼일기획빌딩)</t>
  </si>
  <si>
    <t>인천광역시 남동구 아암대로 1213(고잔동)</t>
  </si>
  <si>
    <t>경기도 김포시 양촌읍 김포대로1750번길 14-8, 가동</t>
  </si>
  <si>
    <t>(주)유광토건</t>
  </si>
  <si>
    <t>유광산</t>
  </si>
  <si>
    <t>02-2603-0114</t>
  </si>
  <si>
    <t>02-2608-2338</t>
  </si>
  <si>
    <t>서울특별시 양천구 목동로9길 2, 4층 (신정동, 오르비에토빌딩)</t>
  </si>
  <si>
    <t>경기도 안양시 동안구 학의로 282, 비동 10층 1021(관양동)</t>
  </si>
  <si>
    <t>031-479-3193</t>
  </si>
  <si>
    <t>031-479-3195</t>
  </si>
  <si>
    <t>경상남도 창원시 마산합포구 합포로 198(산호동)</t>
  </si>
  <si>
    <t>경기도 수원시 팔달구 경수대로 581, 8층(인계동)</t>
  </si>
  <si>
    <t>경기도 성남시 중원구 둔촌대로457번길 27, 309호(상대원동)</t>
  </si>
  <si>
    <t>경기도 성남시 분당구 황새울로240번길 3, 902호(수내동, 현대오피스빌딩)</t>
  </si>
  <si>
    <t>경기도 성남시 분당구 탄천상로 164(구미동, 시그마2오피스텔)</t>
  </si>
  <si>
    <t>(주)엑사이엔씨</t>
  </si>
  <si>
    <t>구자극</t>
  </si>
  <si>
    <t>02-3289-5100</t>
  </si>
  <si>
    <t>02-3289-5261</t>
  </si>
  <si>
    <t>서울특별시 구로구 디지털로 288, 1501호(구로동, 대륭포스트타워1차)</t>
  </si>
  <si>
    <t>경기도 군포시 고산로148번길 17, A동 2204호(당정동, 군포IT밸리)</t>
  </si>
  <si>
    <t>경민정보통신(주)</t>
  </si>
  <si>
    <t>조병로</t>
  </si>
  <si>
    <t>041-357-7070</t>
  </si>
  <si>
    <t>041-357-7069</t>
  </si>
  <si>
    <t>충청남도 당진시 송산면 연방축길 351-6</t>
  </si>
  <si>
    <t>비엔에스조경건설(주)</t>
  </si>
  <si>
    <t>황부섭</t>
  </si>
  <si>
    <t>031-388-5140</t>
  </si>
  <si>
    <t>031-387-5140</t>
  </si>
  <si>
    <t>경기도 안양시 동안구 시민대로 287,1506호 (관양동, 평촌그라테아2)</t>
  </si>
  <si>
    <t>이응열</t>
  </si>
  <si>
    <t>경기도 안양시 동안구 엘에스로91번길 16-39, 903호(호계동, 안양아이티밸리)</t>
  </si>
  <si>
    <t>(주)아주환경연구소</t>
  </si>
  <si>
    <t>정수경</t>
  </si>
  <si>
    <t>031-634-0494</t>
  </si>
  <si>
    <t>031-634-0886</t>
  </si>
  <si>
    <t>경기도 이천시 대월면 진상미로1588번길 125</t>
  </si>
  <si>
    <t>서울특별시 강동구 성내로6길 47, 4층(성내동, 성진빌딩)</t>
  </si>
  <si>
    <t>(주)인디자인</t>
  </si>
  <si>
    <t>고영일</t>
  </si>
  <si>
    <t>02-549-1345</t>
  </si>
  <si>
    <t>02-549-1340</t>
  </si>
  <si>
    <t>서울특별시 강남구 도산대로 410-6</t>
  </si>
  <si>
    <t>경기도 용인시 처인구 양지면 중부대로 2329</t>
  </si>
  <si>
    <t>경기도 부천시 오정구 오정로133번길 51</t>
  </si>
  <si>
    <t>민성건설기계(주)</t>
  </si>
  <si>
    <t>박양태</t>
  </si>
  <si>
    <t>031-355-8534</t>
  </si>
  <si>
    <t>031-355-8514</t>
  </si>
  <si>
    <t>경기도 화성시 남양읍 신남안길 242-7</t>
  </si>
  <si>
    <t>(주)이림</t>
  </si>
  <si>
    <t>오철</t>
  </si>
  <si>
    <t>서울특별시 중구 을지로 109, 1003호(을지로3가, 칠보빌딩)</t>
  </si>
  <si>
    <t>서울특별시 영등포구 당산로41길 11, 이702호(당산동4가, 당산에스케이브이1센터)</t>
  </si>
  <si>
    <t>서울특별시 영등포구 버드나루로14가길 10(당산동)</t>
  </si>
  <si>
    <t>선돌건영(주)</t>
  </si>
  <si>
    <t>이종옥</t>
  </si>
  <si>
    <t>02-2608-2501</t>
  </si>
  <si>
    <t>02-2608-2503</t>
  </si>
  <si>
    <t>서울특별시 양천구 남부순환로 390(신월동)</t>
  </si>
  <si>
    <t>경기도 고양시 덕양구 마상로140번길 48, 301(주교동, 신양빌딩)</t>
  </si>
  <si>
    <t>서울특별시 광진구 자양로 158(구의동)</t>
  </si>
  <si>
    <t>경상남도 창원시 마산회원구 봉암공단 13길 29 (봉암동)</t>
  </si>
  <si>
    <t>경기도 고양시 일산서구 구산로101번길 61(구산동)</t>
  </si>
  <si>
    <t>서울특별시 서초구 남부순환로 2419, 1층 (서초동, 아트빌딩)</t>
  </si>
  <si>
    <t>서울특별시 서초구 사임당로8길 10,4층(서초동,우현빌딩)</t>
  </si>
  <si>
    <t>서울특별시 성동구 성수이로18길 31, 8층(성수동2가, 풍림테크원빌딩)</t>
  </si>
  <si>
    <t>서울특별시 서초구 서초대로50길 62-4, 5층(서초동, 동일빌딩)</t>
  </si>
  <si>
    <t>이수열</t>
  </si>
  <si>
    <t>인천광역시 서구 중봉대로198번길 2(가좌동)</t>
  </si>
  <si>
    <t>서울특별시 송파구 백제고분로 501, 408,409호(방이동)</t>
  </si>
  <si>
    <t>031-896-4001</t>
  </si>
  <si>
    <t>031-896-4007</t>
  </si>
  <si>
    <t>경기도 화성시 정남면 신리 160-13</t>
  </si>
  <si>
    <t>선창아이티에스(주)</t>
  </si>
  <si>
    <t>박재신</t>
  </si>
  <si>
    <t>031-499-3121</t>
  </si>
  <si>
    <t>031-498-1154</t>
  </si>
  <si>
    <t>경기도 안산시 단원구 번영2로 118(성곡동)</t>
  </si>
  <si>
    <t>부산광역시 금정구 시실로 11-3 (부곡동, 4층 순흥빌딩)</t>
  </si>
  <si>
    <t>광주광역시 북구 첨단벤처로28번길 7 (대촌동, (주)남양조명공업)</t>
  </si>
  <si>
    <t>(유)우드피아</t>
  </si>
  <si>
    <t>최의봉</t>
  </si>
  <si>
    <t>063-857-2000</t>
  </si>
  <si>
    <t>063-843-2772</t>
  </si>
  <si>
    <t>전라북도 익산시 선화로73길 17, 2층 (부송동)</t>
  </si>
  <si>
    <t>전라북도 전주시 덕진구 팔복로 17-20 (팔복동2가)</t>
  </si>
  <si>
    <t>(주)유경건설</t>
  </si>
  <si>
    <t>고영창</t>
  </si>
  <si>
    <t>02-3478-1803</t>
  </si>
  <si>
    <t>02-3478-1804</t>
  </si>
  <si>
    <t>서울특별시 서초구 서초대로 25  302호 (방배동, 유일빌딩)</t>
  </si>
  <si>
    <t>(주)서한지이씨</t>
  </si>
  <si>
    <t>윤성일</t>
  </si>
  <si>
    <t>02-3482-4234</t>
  </si>
  <si>
    <t>02-3482-7234</t>
  </si>
  <si>
    <t>서울특별시 서초구 서초대로 3-4, 405호(방배동,방배디오슈페리움1)</t>
  </si>
  <si>
    <t>경기도 성남시 분당구 탄천상로 164, 비동 704호(구미동, 시그마2오피스텔)</t>
  </si>
  <si>
    <t>성진산업(주)</t>
  </si>
  <si>
    <t>윤남수</t>
  </si>
  <si>
    <t>031-762-6120</t>
  </si>
  <si>
    <t>031-762-8249</t>
  </si>
  <si>
    <t>경기도 광주시 곤지암읍 광여로4번길 35</t>
  </si>
  <si>
    <t>서울특별시 강남구 영동대로86길 18, 3층(대치동,우성빌딩)</t>
  </si>
  <si>
    <t>경기도 성남시 중원구 사기막골로45번길 14, 1504호,1505호(상대원동)</t>
  </si>
  <si>
    <t>(주)흥인이엔씨</t>
  </si>
  <si>
    <t>김해규</t>
  </si>
  <si>
    <t>031-777-3850</t>
  </si>
  <si>
    <t>031-777-3854</t>
  </si>
  <si>
    <t>경기도 성남시 중원구 둔촌대로 555(상대원동, 선일테크노피아) 1107</t>
  </si>
  <si>
    <t>서울특별시 구로구 중앙로 83(고척동, 우성빌딩3층)</t>
  </si>
  <si>
    <t>정선전기(주)</t>
  </si>
  <si>
    <t>임종두</t>
  </si>
  <si>
    <t>031-768-8188</t>
  </si>
  <si>
    <t>031-768-7765</t>
  </si>
  <si>
    <t>경기도 광주시 초월읍 동막골길 131</t>
  </si>
  <si>
    <t>(주)케이티산업</t>
  </si>
  <si>
    <t>이근섭</t>
  </si>
  <si>
    <t>062-944-9907</t>
  </si>
  <si>
    <t>062-944-4483</t>
  </si>
  <si>
    <t>광주광역시 북구 우치로 60 (중흥동)</t>
  </si>
  <si>
    <t>(주)해광공영</t>
  </si>
  <si>
    <t>윤광수</t>
  </si>
  <si>
    <t>054-283-9362</t>
  </si>
  <si>
    <t>054-283-9162</t>
  </si>
  <si>
    <t>경상북도 포항시 남구 중흥로 58번길 7-4 (상도동)</t>
  </si>
  <si>
    <t>전라남도 순천시 장선배기길 33, 3층(조례동, 산호빌딩)</t>
  </si>
  <si>
    <t>(주)삼성전기</t>
  </si>
  <si>
    <t>박정대</t>
  </si>
  <si>
    <t>055-649-1175</t>
  </si>
  <si>
    <t>055-644-3537</t>
  </si>
  <si>
    <t>경상남도 통영시 안개4길 49, 1층(무전동)</t>
  </si>
  <si>
    <t>경기도 김포시 고촌읍 신곡로 108, 1층</t>
  </si>
  <si>
    <t>(주)두인에스앤디</t>
  </si>
  <si>
    <t>신성혁</t>
  </si>
  <si>
    <t>031-797-1979</t>
  </si>
  <si>
    <t>경기도 광주시 초월읍 학동리 324-2</t>
  </si>
  <si>
    <t>인천광역시 서구 도담로 42(오류동) 11동</t>
  </si>
  <si>
    <t>(주)씨엠에이</t>
  </si>
  <si>
    <t>최경환</t>
  </si>
  <si>
    <t>031-719-5367</t>
  </si>
  <si>
    <t>031-719-5345</t>
  </si>
  <si>
    <t>경기도 용인시 처인구 남사면 천덕산로428번길 47</t>
  </si>
  <si>
    <t>홍석호</t>
  </si>
  <si>
    <t>031-8084-3875</t>
  </si>
  <si>
    <t>031-8084-3879</t>
  </si>
  <si>
    <t>경기도 의왕시 이미로 40(포일동, 인덕원IT밸리) D-405</t>
  </si>
  <si>
    <t>삼일변압기(주)</t>
  </si>
  <si>
    <t>안용길</t>
  </si>
  <si>
    <t>043-877-4529</t>
  </si>
  <si>
    <t>043-877-8231</t>
  </si>
  <si>
    <t>충청북도 음성군 삼성면 상곡로 48</t>
  </si>
  <si>
    <t>대구광역시 달서구 진천로8길 17(진천동)</t>
  </si>
  <si>
    <t>강원도 원주시 흥업면 북원로 1265-39(매지리)</t>
  </si>
  <si>
    <t>(주)녹천전기</t>
  </si>
  <si>
    <t>유인춘</t>
  </si>
  <si>
    <t>02-2203-4672</t>
  </si>
  <si>
    <t>02-2203-4671</t>
  </si>
  <si>
    <t>서울특별시 송파구 삼학사로 26, 3층(석촌동)</t>
  </si>
  <si>
    <t>서울특별시 송파구 충민로 52(문정동)</t>
  </si>
  <si>
    <t>(주)세진산업</t>
  </si>
  <si>
    <t>양기승</t>
  </si>
  <si>
    <t>031-967-2996</t>
  </si>
  <si>
    <t>031-964-0431</t>
  </si>
  <si>
    <t>경기도 고양시 덕양구 원당로 103, 512호(주교동, 양우빌딩)</t>
  </si>
  <si>
    <t>(주)동도엘엠에스</t>
  </si>
  <si>
    <t>변재경</t>
  </si>
  <si>
    <t>경기도 광주시 오포읍 되치미길 14-26</t>
  </si>
  <si>
    <t>서울특별시 영등포구 도림로31길 6-1(대림동)</t>
  </si>
  <si>
    <t>인천광역시 연수구 컨벤시아대로42번길 12, 201동 301호 (송도동, 더프라우아파트)</t>
  </si>
  <si>
    <t>대승종합관리(주)</t>
  </si>
  <si>
    <t>김혜경</t>
  </si>
  <si>
    <t>031-938-9265</t>
  </si>
  <si>
    <t>031-938-9268</t>
  </si>
  <si>
    <t>경기도 고양시 덕양구 중앙로 550, 603호 외(행신동, 삼일프라자)</t>
  </si>
  <si>
    <t>삼정아이엔지건설(주)</t>
  </si>
  <si>
    <t>박정식</t>
  </si>
  <si>
    <t>032-208-3119</t>
  </si>
  <si>
    <t>032-556-3119</t>
  </si>
  <si>
    <t>인천광역시 계양구 임학동로 38, 5층(임학동, 훼밀리코아)</t>
  </si>
  <si>
    <t>(주)유신테크</t>
  </si>
  <si>
    <t>김용근</t>
  </si>
  <si>
    <t>02-587-2707</t>
  </si>
  <si>
    <t>02-6499-2800</t>
  </si>
  <si>
    <t>서울특별시 구로구 디지털로 272, 313호(구로동, 한신아이티타워)</t>
  </si>
  <si>
    <t>(주)양지클레딩</t>
  </si>
  <si>
    <t>임영석</t>
  </si>
  <si>
    <t>031-877-1378</t>
  </si>
  <si>
    <t>031-877-1379</t>
  </si>
  <si>
    <t>경기도 양주시 광적면 광적로 443</t>
  </si>
  <si>
    <t>새암건설산업(주)</t>
  </si>
  <si>
    <t>031-877-8656</t>
  </si>
  <si>
    <t>031-877-8657</t>
  </si>
  <si>
    <t>서울특별시 용산구 청파로 326(청파동1가, 고려빌딩)</t>
  </si>
  <si>
    <t>서울특별시 강북구 노해로 69-1, 4층(수유동, 태현빌딩)</t>
  </si>
  <si>
    <t>경기도 화성시 남양읍 남양로478번길 3(신남동)</t>
  </si>
  <si>
    <t>에이원이엔씨(주)</t>
  </si>
  <si>
    <t>홍금선</t>
  </si>
  <si>
    <t>031-296-2591</t>
  </si>
  <si>
    <t>031-296-2593</t>
  </si>
  <si>
    <t>경기도 수원시 권선구 일월천로15번길 14-13, 2층(구운동)</t>
  </si>
  <si>
    <t>서포전기</t>
  </si>
  <si>
    <t>김대륜</t>
  </si>
  <si>
    <t>031-8015-1592</t>
  </si>
  <si>
    <t>031-8015-1594</t>
  </si>
  <si>
    <t>경기도 화성시 동탄문화센터로 61(반송동, 아시아 프라자) 405호</t>
  </si>
  <si>
    <t>경기도 수원시 권선구 산업로 101, 5층 가동호(고색동)</t>
  </si>
  <si>
    <t>더좋은생활(주)</t>
  </si>
  <si>
    <t>유승만</t>
  </si>
  <si>
    <t>031-444-5973</t>
  </si>
  <si>
    <t>031-444-6973</t>
  </si>
  <si>
    <t>경기도 수원시 권선구 산업로155번길 234(고색동)</t>
  </si>
  <si>
    <t>(주)성운티에스피</t>
  </si>
  <si>
    <t>이지현</t>
  </si>
  <si>
    <t>02-3667-8773</t>
  </si>
  <si>
    <t>02-3667-8776</t>
  </si>
  <si>
    <t>인천광역시 연수구 해돋이로 107, 에프동 1807호 (송도동, 더샵퍼스트월드)</t>
  </si>
  <si>
    <t>서울특별시 영등포구 양산로 43, 911호,912호(양평동3가, 우림e-BIZ센터)</t>
  </si>
  <si>
    <t>(주)삼인유엔아이</t>
  </si>
  <si>
    <t>오명</t>
  </si>
  <si>
    <t>032-322-9404</t>
  </si>
  <si>
    <t>032-321-2443</t>
  </si>
  <si>
    <t>경기도 부천시 원미구 송내대로265번길 53, 804,805호(상동, 보람씨티프라자)</t>
  </si>
  <si>
    <t>충청남도 천안시 서북구 직산읍 마정1길 46</t>
  </si>
  <si>
    <t>인천광역시 남동구 아암대로 1223, 5층 511호(고잔동)</t>
  </si>
  <si>
    <t>서울특별시 강서구 양천로 583, 20층 B동 2008호,2009호(염창동, 우림블루나인)</t>
  </si>
  <si>
    <t>(주)한샘넥서스</t>
  </si>
  <si>
    <t>이영식</t>
  </si>
  <si>
    <t>02-535-9890</t>
  </si>
  <si>
    <t>02-592-8755</t>
  </si>
  <si>
    <t>서울특별시 서초구 동광로19길 138, 1층,2층(방배동)</t>
  </si>
  <si>
    <t>서울특별시 송파구 올림픽로 293-19(신천동, 현대타워아파트) 708</t>
  </si>
  <si>
    <t>(주)피티솔루션</t>
  </si>
  <si>
    <t>박광옥</t>
  </si>
  <si>
    <t>02-539-1080</t>
  </si>
  <si>
    <t>서울특별시 강남구 역삼로9길 13, 4층(역삼동, 한신빌딩)</t>
  </si>
  <si>
    <t>서울특별시 강남구 역삼로9길 13, 2,3층(역삼동, 한신빌딩)</t>
  </si>
  <si>
    <t>(주)정진산업개발</t>
  </si>
  <si>
    <t>탁정한</t>
  </si>
  <si>
    <t>02-2202-0239</t>
  </si>
  <si>
    <t>02-2202-9043</t>
  </si>
  <si>
    <t>서울특별시 강남구 봉은사로68길 19(삼성동, 빌딩 209)</t>
  </si>
  <si>
    <t>(주)건일에이스</t>
  </si>
  <si>
    <t>정봉환</t>
  </si>
  <si>
    <t>02-582-7940</t>
  </si>
  <si>
    <t>02-582-7941</t>
  </si>
  <si>
    <t>서울특별시 강남구 논현로71길 6, 5층(역삼동, 영신빌딩)</t>
  </si>
  <si>
    <t>경기도 하남시 덕풍동로 111-50, B동 803호(덕풍동, 트윈렉스2)</t>
  </si>
  <si>
    <t>(주)명화네트</t>
  </si>
  <si>
    <t>김유일</t>
  </si>
  <si>
    <t>02-2104-0500</t>
  </si>
  <si>
    <t>02-518-6261</t>
  </si>
  <si>
    <t>서울특별시 광진구 아차산로73길 33(광장동, 대근빌딩3,4층)</t>
  </si>
  <si>
    <t>서울특별시 서초구 논현로 83, 에이동 1401호(양재동, 삼호물산빌딩)</t>
  </si>
  <si>
    <t>서울특별시 서초구 양재천로 103-18(양재동)</t>
  </si>
  <si>
    <t>금강유리(주)</t>
  </si>
  <si>
    <t>차용식</t>
  </si>
  <si>
    <t>02-571-0647</t>
  </si>
  <si>
    <t>02-572-2981</t>
  </si>
  <si>
    <t>충청북도 음성군 금왕읍 유촌로232번길 90</t>
  </si>
  <si>
    <t>(주)키네티코이엔에스</t>
  </si>
  <si>
    <t>박창우</t>
  </si>
  <si>
    <t>02-2253-2071</t>
  </si>
  <si>
    <t>02-2253-2075</t>
  </si>
  <si>
    <t>서울특별시 동대문구 하정로 40-5 (신설동, 키네티코빌딩)</t>
  </si>
  <si>
    <t>(주)넥스킨</t>
  </si>
  <si>
    <t>이혁수</t>
  </si>
  <si>
    <t>02-871-9641</t>
  </si>
  <si>
    <t>02-871-9642</t>
  </si>
  <si>
    <t>서울시 강남구 논현로77길 4, 3층(역삼동, 명진빌딩)</t>
  </si>
  <si>
    <t>서울특별시 중구 다산로 212, 1층,2층(신당동, 훈정빌딩)</t>
  </si>
  <si>
    <t>서울특별시 강남구 논현로38길 14(도곡동,데코피아빌딩)</t>
  </si>
  <si>
    <t>서울특별시 강남구 논현로20길 14, 4층(개포동)</t>
  </si>
  <si>
    <t>서울특별시 서초구 마방로10길 54-2, 2층(양재동, 두원빌딩)</t>
  </si>
  <si>
    <t>경기도 구리시 장자대로86번길 32(수택동, 상재빌딩)</t>
  </si>
  <si>
    <t>서울특별시 금천구 디지털로 130, 1208호(가산동, 남성프라자)</t>
  </si>
  <si>
    <t>아전이엔씨(주)</t>
  </si>
  <si>
    <t>02-555-1421</t>
  </si>
  <si>
    <t>02-561-3201</t>
  </si>
  <si>
    <t>서울특별시 금천구 가산디지털1로 196(가산동, 에이스테크노타워10차) 810호</t>
  </si>
  <si>
    <t>서울특별시 동작구 상도로 42, 2층(대방동, 이튼빌딩)</t>
  </si>
  <si>
    <t>엘림종합조경(주)</t>
  </si>
  <si>
    <t>이미란</t>
  </si>
  <si>
    <t>031-996-4027</t>
  </si>
  <si>
    <t>031-981-3530</t>
  </si>
  <si>
    <t>경기도 김포시 유현로 52(풍무동, 프라임빌복합상가) 313호</t>
  </si>
  <si>
    <t>경기도 고양시 일산구 일산로 38, 617호(백석동, 보보카운티)</t>
  </si>
  <si>
    <t>등록</t>
  </si>
  <si>
    <t>경기도 고양시 덕양구 지도로125번길 23-13, 3층(토당동)</t>
  </si>
  <si>
    <t>외주</t>
  </si>
  <si>
    <t>세전사</t>
  </si>
  <si>
    <t>정태영</t>
  </si>
  <si>
    <t>자재</t>
  </si>
  <si>
    <t>031-447-1165</t>
  </si>
  <si>
    <t>031-443-0855</t>
  </si>
  <si>
    <t>경기도 안양시 만안구 덕천로34번길 33(안양동)</t>
  </si>
  <si>
    <t>예원건설(주)</t>
  </si>
  <si>
    <t>정순영</t>
  </si>
  <si>
    <t>02-6112-4595</t>
  </si>
  <si>
    <t>02-6112-4597</t>
  </si>
  <si>
    <t>경기도 광명시 하안로 60(소하동, 광명테크노파크)</t>
  </si>
  <si>
    <t>서울특별시 관악구 봉천로 288 (신림동)</t>
  </si>
  <si>
    <t>탈락</t>
  </si>
  <si>
    <t>(주)엘티정보통신</t>
  </si>
  <si>
    <t>한형전</t>
  </si>
  <si>
    <t>02-3141-2828</t>
  </si>
  <si>
    <t>02-3141-6363</t>
  </si>
  <si>
    <t>서울특별시 금천구 가산디지털2로 14, 412호(가산동, 대륭테크노타운12차)</t>
  </si>
  <si>
    <t>(주)하나비젼씨스템즈</t>
  </si>
  <si>
    <t>정연경</t>
  </si>
  <si>
    <t>032-834-2806</t>
  </si>
  <si>
    <t>032-834-2805</t>
  </si>
  <si>
    <t>인천광역시 연수구 능허대로 219(옥련동)</t>
  </si>
  <si>
    <t>우전기술개발(주)</t>
  </si>
  <si>
    <t>김동섭</t>
  </si>
  <si>
    <t>02-2605-0202</t>
  </si>
  <si>
    <t>02-2605-6222</t>
  </si>
  <si>
    <t>서울특별시 양천구 신정로 267, 1005호(신정동,양천벤처타운)</t>
  </si>
  <si>
    <t>서울특별시 관악구 남부순환로142길 49(신림동)</t>
  </si>
  <si>
    <t>영진이엔티(주)</t>
  </si>
  <si>
    <t>남철</t>
  </si>
  <si>
    <t>031-986-5861</t>
  </si>
  <si>
    <t>031-997-1171</t>
  </si>
  <si>
    <t>경기도 김포시 통진읍 검암2로 105</t>
  </si>
  <si>
    <t>경기도 김포시 대곶면 대곶북로165번길 145, 가동</t>
  </si>
  <si>
    <t>서울특별시 서초구 방배선행길 8, 301호(방배동)</t>
  </si>
  <si>
    <t>(주)시스턴</t>
  </si>
  <si>
    <t>정경자</t>
  </si>
  <si>
    <t>041-664-5410</t>
  </si>
  <si>
    <t>041-664-5419</t>
  </si>
  <si>
    <t>충청남도 서산시 운산면 장생동로 681-24</t>
  </si>
  <si>
    <t>(주)성한피엔씨</t>
  </si>
  <si>
    <t>권기성</t>
  </si>
  <si>
    <t>02-2068-5051</t>
  </si>
  <si>
    <t>02-2068-4496</t>
  </si>
  <si>
    <t>서울특별시 강서구 화곡로68길 82, 201호(등촌동, 강서아이티밸리)</t>
  </si>
  <si>
    <t>서울특별시 강서구 공항대로 426, 512,513호(화곡동, VIP빌딩)</t>
  </si>
  <si>
    <t>이피에스코리아(주)</t>
  </si>
  <si>
    <t>이장엽</t>
  </si>
  <si>
    <t>031-8053-3712</t>
  </si>
  <si>
    <t>031-647-4114</t>
  </si>
  <si>
    <t>경기도 평택시 포승읍 평택항로 294</t>
  </si>
  <si>
    <t>(주)미래이앤아이</t>
  </si>
  <si>
    <t>윤희복</t>
  </si>
  <si>
    <t>02-2027-5858</t>
  </si>
  <si>
    <t>02-2027-5855</t>
  </si>
  <si>
    <t>서울특별시 금천구 디지털로9길 33, 401호(가산동, 아이티미래타워)</t>
  </si>
  <si>
    <t>(주)한국재광</t>
  </si>
  <si>
    <t>한연희</t>
  </si>
  <si>
    <t>02-2201-9996</t>
  </si>
  <si>
    <t>02-465-7874</t>
  </si>
  <si>
    <t>서울특별시 광진구 자양번영로3길 11(자양동)</t>
  </si>
  <si>
    <t>서울특별시 중구 을지로5길 26, 7,8층(수하동)</t>
  </si>
  <si>
    <t>서울특별시 강남구 개포로 636, 2층(일원동, 우정빌딩)</t>
  </si>
  <si>
    <t>서울특별시 강남구 논현로127길 14 (논현동, 새턴바스 사옥)</t>
  </si>
  <si>
    <t>서울특별시 강남구 논현로85길 22(역삼동, 동경빌딩)</t>
  </si>
  <si>
    <t>(주)포유이엔지</t>
  </si>
  <si>
    <t>김형곤</t>
  </si>
  <si>
    <t>043-883-8726</t>
  </si>
  <si>
    <t>043-883-8729</t>
  </si>
  <si>
    <t>충청북도 음성군 대소면 대동로 683-37</t>
  </si>
  <si>
    <t>인천광역시 남동구 함박뫼로347번길 73(남촌동)</t>
  </si>
  <si>
    <t>에스제이건설(주)</t>
  </si>
  <si>
    <t>신익수</t>
  </si>
  <si>
    <t>032-579-1052</t>
  </si>
  <si>
    <t>032-578-1055</t>
  </si>
  <si>
    <t>인천광역시 서구 봉수대로300번길 9, 2동 2층(석남동)</t>
  </si>
  <si>
    <t>인천광역시 부평구 수변로 80, 4층(부개동)</t>
  </si>
  <si>
    <t>(주)태정아이엔디</t>
  </si>
  <si>
    <t>이명희</t>
  </si>
  <si>
    <t>02-2688-5123</t>
  </si>
  <si>
    <t>02-2688-5125</t>
  </si>
  <si>
    <t>경기도 시흥시 비둘기공원6길 13-1(대야동, 월드프라자) 902호</t>
  </si>
  <si>
    <t>서울특별시 마포구 백범로 235, 8층(신공덕동, 신보빌딩)</t>
  </si>
  <si>
    <t>청림건설(주)</t>
  </si>
  <si>
    <t>이원우</t>
  </si>
  <si>
    <t>031-972-0848</t>
  </si>
  <si>
    <t>031-972-0873</t>
  </si>
  <si>
    <t>경기도 고양시 덕양구 무원로36번길 46, 510호(행신동, 예일클리닉빌딩)</t>
  </si>
  <si>
    <t>서울특별시 영등포구 경인로 775(문래동3가, 에이스하이테크시티)1-616호</t>
  </si>
  <si>
    <t>02-2027-4884</t>
  </si>
  <si>
    <t>서울특별시 구로구 디지털로31길 61(구로동, 신세계아이앤씨디지털센터)</t>
  </si>
  <si>
    <t>02-2041-7697</t>
  </si>
  <si>
    <t>서울특별시 강동구 상일로6길 51, 10층 (상일동, 다올빌딩)</t>
  </si>
  <si>
    <t>(주)산청종합관리</t>
  </si>
  <si>
    <t>김정미</t>
  </si>
  <si>
    <t>02-2619-0051</t>
  </si>
  <si>
    <t>02-2619-6116</t>
  </si>
  <si>
    <t>경기도 광명시 광화로 50(광명동) 남경빌딩 2층</t>
  </si>
  <si>
    <t>서울특별시 금천구 벚꽃로 278(가산동, SJ테크노빌)</t>
  </si>
  <si>
    <t>(주)신흥이엔지</t>
  </si>
  <si>
    <t>이재관</t>
  </si>
  <si>
    <t>061-722-9954</t>
  </si>
  <si>
    <t>061-722-9958</t>
  </si>
  <si>
    <t>전라남도 순천시 덕연로 22(덕암동)</t>
  </si>
  <si>
    <t>(주)유림</t>
  </si>
  <si>
    <t>광주광역시 광산구 평동산단2번로 155 (옥동)</t>
  </si>
  <si>
    <t>경기도 안성시 죽산면 죽산리 115-1</t>
  </si>
  <si>
    <t>(주)금양이앤티</t>
  </si>
  <si>
    <t>임정욱</t>
  </si>
  <si>
    <t>031-989-2253</t>
  </si>
  <si>
    <t>031-989-2263</t>
  </si>
  <si>
    <t>경기도 김포시 고촌읍 장차로 1, 703호</t>
  </si>
  <si>
    <t>(주)이영디앤지</t>
  </si>
  <si>
    <t>김선호</t>
  </si>
  <si>
    <t>02-3445-3501</t>
  </si>
  <si>
    <t>02-3445-3503</t>
  </si>
  <si>
    <t>서울특별시 강남구 학동로 318(논현동, 유경빌딩)</t>
  </si>
  <si>
    <t>서울특별시 강남구 도곡로 239(역삼동)</t>
  </si>
  <si>
    <t>도원에프앤지(주)</t>
  </si>
  <si>
    <t>전왕구</t>
  </si>
  <si>
    <t>02-441-7743</t>
  </si>
  <si>
    <t>02-429-7743</t>
  </si>
  <si>
    <t>서울특별시 강동구 동남로75길 13-15(명일동, 성은빌딩)</t>
  </si>
  <si>
    <t>서울특별시 송파구 삼학사로 51, 3층,4층(삼전동, 미진빌딩)</t>
  </si>
  <si>
    <t>서울특별시 송파구 오금로 152(송파동, 연세빌딩), 301호</t>
  </si>
  <si>
    <t>에어앤피플(주)</t>
  </si>
  <si>
    <t>함두영</t>
  </si>
  <si>
    <t>02-538-5767</t>
  </si>
  <si>
    <t>02-539-5722</t>
  </si>
  <si>
    <t>서울특별시 강남구 봉은사로 634(삼성동, 20TOWER)</t>
  </si>
  <si>
    <t>(주)월앤루프제일</t>
  </si>
  <si>
    <t>정맹효</t>
  </si>
  <si>
    <t>02-365-0124</t>
  </si>
  <si>
    <t>02-6497-0127</t>
  </si>
  <si>
    <t>서울특별시 강동구 양재대로83길 36, 2층(성내동,창진빌딩)</t>
  </si>
  <si>
    <t>서울특별시 서초구 방배로4길 6, 201호(방배동, 정도빌딩)</t>
  </si>
  <si>
    <t>(주)두크</t>
  </si>
  <si>
    <t>정상용</t>
  </si>
  <si>
    <t>031-831-1200</t>
  </si>
  <si>
    <t>031-831-1250</t>
  </si>
  <si>
    <t>경기도 화성시 장안면 화곡로 332</t>
  </si>
  <si>
    <t>서울특별시 서초구 서초중앙로8길 82(서초동)</t>
  </si>
  <si>
    <t>서울특별시 송파구 충민로 52, 비-814(문정동, 가든파이브웍스)</t>
  </si>
  <si>
    <t>서울특별시 강남구 언주로114길 11, 지하1층,1,2,3,4층(논현동)</t>
  </si>
  <si>
    <t>(주)피엔에스더존샤시</t>
  </si>
  <si>
    <t>부산광역시 사상구 학감대로 181(학장동)</t>
  </si>
  <si>
    <t>경기도 화성시 장안면 수정로299번길 6</t>
  </si>
  <si>
    <t>경기도 용인시 수지구 현암로 165. 505호(죽전동)</t>
  </si>
  <si>
    <t>경기도 용인시 수지구 고기로377번길 45-18(고기동)</t>
  </si>
  <si>
    <t>제일이엔지건설(주)</t>
  </si>
  <si>
    <t>02-393-7875</t>
  </si>
  <si>
    <t>02-365-1839</t>
  </si>
  <si>
    <t>서울특별시 마포구 마포대로 53(도화동, 마포트라팰리스) B동605호</t>
  </si>
  <si>
    <t>서울특별시 금천구 시흥대로 97, 22동 119호 (시흥동, 시흥유통상가)</t>
  </si>
  <si>
    <t>와이피피(주)</t>
  </si>
  <si>
    <t>백종만</t>
  </si>
  <si>
    <t>02-2104-8700</t>
  </si>
  <si>
    <t>02-2104-8711</t>
  </si>
  <si>
    <t>서울특별시 금천구 가산디지털2로 24(가산동) 와이피피빌딩</t>
  </si>
  <si>
    <t>한일전기(주)</t>
  </si>
  <si>
    <t>김영우</t>
  </si>
  <si>
    <t>02-2630-1752</t>
  </si>
  <si>
    <t>02-2676-9014</t>
  </si>
  <si>
    <t>강원도 원주시 우산공단길 10(우산동)</t>
  </si>
  <si>
    <t>서울특별시 영등포구 버드나루로 73(영등포동7가, 우성빌딩)</t>
  </si>
  <si>
    <t>(주)한국에어로테크</t>
  </si>
  <si>
    <t>안영호</t>
  </si>
  <si>
    <t>02-2025-3113</t>
  </si>
  <si>
    <t>02-2025-3118</t>
  </si>
  <si>
    <t>서울특별시 금천구 디지털로9길 47 1204 (가산동, 한신IT 타워2차)</t>
  </si>
  <si>
    <t>서울특별시 관악구 남부순환로 1693, 2층(봉천동, 상일빌딩)</t>
  </si>
  <si>
    <t>엔탑정보통신(주)</t>
  </si>
  <si>
    <t>박상일</t>
  </si>
  <si>
    <t>032-667-4800</t>
  </si>
  <si>
    <t>032-667-4810</t>
  </si>
  <si>
    <t>경기도 부천시 원미구 부일로191번길 30, 4층(상동, 동성프라자)</t>
  </si>
  <si>
    <t>경기도 안산시 상록구 천문로 17, 2층,3층(사동)</t>
  </si>
  <si>
    <t>(주)창신 지점</t>
  </si>
  <si>
    <t>서울특별시 구로구 디지털로32가길 16, 1003호(구로동, 파트너스타워2차)</t>
  </si>
  <si>
    <t>서울특별시 영등포구 당산로 222(당산동5가)</t>
  </si>
  <si>
    <t>경기도 평택시 오성면 오성산단로 36-19, 1층</t>
  </si>
  <si>
    <t>경기도 화성시 남양읍 주석로184번길 41</t>
  </si>
  <si>
    <t>금강엔지니어링건설(주)</t>
  </si>
  <si>
    <t>박인욱</t>
  </si>
  <si>
    <t>02-3453-8404</t>
  </si>
  <si>
    <t>02-579-5172</t>
  </si>
  <si>
    <t>서울특별시 강남구 언주로134길 13, 3층(논현동, 사진앨범회관)</t>
  </si>
  <si>
    <t>서울특별시 광진구 광나루로 562, 5층 및 402호(구의동, 경우빌딩)</t>
  </si>
  <si>
    <t>(주)에스앤제이산업</t>
  </si>
  <si>
    <t>박성빈</t>
  </si>
  <si>
    <t>02-516-9175</t>
  </si>
  <si>
    <t>02-6499-3669</t>
  </si>
  <si>
    <t>서울특별시 강남구 봉은사로29길 25, 비01호(논현동, 토미빌)</t>
  </si>
  <si>
    <t>(주)일품이앤씨</t>
  </si>
  <si>
    <t>조승대</t>
  </si>
  <si>
    <t>031-979-6761</t>
  </si>
  <si>
    <t>031-979-6760</t>
  </si>
  <si>
    <t>경기도 고양시 덕양구 무원로 6(행신동, 무원빌딩)701호</t>
  </si>
  <si>
    <t>동성전기제작소</t>
  </si>
  <si>
    <t>김용규</t>
  </si>
  <si>
    <t>031-592-6980</t>
  </si>
  <si>
    <t>031-592-6981</t>
  </si>
  <si>
    <t>경기도 남양주시 수동면 소래비로 376 -21(외3필지)</t>
  </si>
  <si>
    <t>서울특별시 도봉구 노해로 208(쌍문동)</t>
  </si>
  <si>
    <t>(주)엔트립</t>
  </si>
  <si>
    <t>최종국</t>
  </si>
  <si>
    <t>02-435-4892</t>
  </si>
  <si>
    <t>02-438-4892</t>
  </si>
  <si>
    <t>서울특별시 중랑구 면목로39길 23(면목동)</t>
  </si>
  <si>
    <t>서울특별시 노원구 한글비석로20길 61(중계동, 예담1빌딩)</t>
  </si>
  <si>
    <t>대동철강공업(주)</t>
  </si>
  <si>
    <t>최강진</t>
  </si>
  <si>
    <t>031-876-2594</t>
  </si>
  <si>
    <t>031-878-1418</t>
  </si>
  <si>
    <t>경기도 포천시 소흘읍 죽엽산로237번길 48</t>
  </si>
  <si>
    <t>서울특별시 노원구 화랑로 449-7, 302호 (공릉동, 로우폴리스)</t>
  </si>
  <si>
    <t>(주)을화</t>
  </si>
  <si>
    <t>서경</t>
  </si>
  <si>
    <t>02-3446-1139</t>
  </si>
  <si>
    <t>02-3446-0861</t>
  </si>
  <si>
    <t>서울특별시 성북구 서경로 124, 한림관 1408호(정릉동, 서경대학교)</t>
  </si>
  <si>
    <t>쏘일락이엔지(주)</t>
  </si>
  <si>
    <t>송경량</t>
  </si>
  <si>
    <t>063-255-3942</t>
  </si>
  <si>
    <t>063-255-3943</t>
  </si>
  <si>
    <t>전라북도 완주군 삼례읍 웃삼례길 39-5 (삼례읍)</t>
  </si>
  <si>
    <t>부산광역시 동래구 명안로25번길 88, 3층(안락동)</t>
  </si>
  <si>
    <t>(주)구룡건설</t>
  </si>
  <si>
    <t>김태용</t>
  </si>
  <si>
    <t>051-895-8887~8</t>
  </si>
  <si>
    <t>051-897-4888</t>
  </si>
  <si>
    <t>부산광역시 부산진구 가야대로 418, 2층(개금동)</t>
  </si>
  <si>
    <t>한창실업(주)</t>
  </si>
  <si>
    <t>한정훈</t>
  </si>
  <si>
    <t>053-475-6901</t>
  </si>
  <si>
    <t>053-475-6905</t>
  </si>
  <si>
    <t>대구광역시 남구 고산1길 32(봉덕동)</t>
  </si>
  <si>
    <t>(주)아티마</t>
  </si>
  <si>
    <t>황규일</t>
  </si>
  <si>
    <t>043-536-3112</t>
  </si>
  <si>
    <t>043-536-3116</t>
  </si>
  <si>
    <t>충청북도 진천군 진천읍 진광로 120-33</t>
  </si>
  <si>
    <t>효성메탈(주)</t>
  </si>
  <si>
    <t>신명진</t>
  </si>
  <si>
    <t>031-977-9960</t>
  </si>
  <si>
    <t>031-977-9915</t>
  </si>
  <si>
    <t>경기도 고양시 일산동구 문봉길 6-61(문봉동)</t>
  </si>
  <si>
    <t>신성개발</t>
  </si>
  <si>
    <t>현재이</t>
  </si>
  <si>
    <t>02-564-3697</t>
  </si>
  <si>
    <t>02-564-3720</t>
  </si>
  <si>
    <t>서울특별시 은평구 수색로18길 23-12(수색동)</t>
  </si>
  <si>
    <t>863-2761</t>
  </si>
  <si>
    <t>서울특별시 마포구 월드컵로 61, 501호(망원동, 삼미빌딩)</t>
  </si>
  <si>
    <t>(주)서경정보기술</t>
  </si>
  <si>
    <t>이기필</t>
  </si>
  <si>
    <t>02-2216-6700</t>
  </si>
  <si>
    <t>02-2215-2488</t>
  </si>
  <si>
    <t>경기도 고양시 덕양구 통일로 140, 에이동 250호(동산동, 삼송테크노밸리)</t>
  </si>
  <si>
    <t>(주)자연과환경</t>
  </si>
  <si>
    <t>이병용</t>
  </si>
  <si>
    <t>02-557-9830</t>
  </si>
  <si>
    <t>02-3401-6123</t>
  </si>
  <si>
    <t>충청남도 공주시 우성면 보흥1길 116-28</t>
  </si>
  <si>
    <t>대아종합조경(주)</t>
  </si>
  <si>
    <t>김연숙</t>
  </si>
  <si>
    <t>051-852-1211</t>
  </si>
  <si>
    <t>부산광역시 기장군 일광면 삼성3길 43, 203호 (오션드림)</t>
  </si>
  <si>
    <t>(주)삼신퍼스틸</t>
  </si>
  <si>
    <t>임호성</t>
  </si>
  <si>
    <t>051-582-7700</t>
  </si>
  <si>
    <t>051-582-7800</t>
  </si>
  <si>
    <t>부산광역시 금정구 중앙대로 1667, 7층 (부곡동, 삼신빌딩)</t>
  </si>
  <si>
    <t>태성기초산업(주)</t>
  </si>
  <si>
    <t>윤영춘</t>
  </si>
  <si>
    <t>02-2608-8774</t>
  </si>
  <si>
    <t>02-2608-3392</t>
  </si>
  <si>
    <t>서울특별시 금천구 기아로 208,41(시흥동)</t>
  </si>
  <si>
    <t>경기도 고양시 일산동구 공릉천로 324(지영동)</t>
  </si>
  <si>
    <t>경상남도 김해시 김해대로2725번길 50, 105호</t>
  </si>
  <si>
    <t>02-3468-5971</t>
  </si>
  <si>
    <t>서울특별시 강남구 테헤란로16길 12(역삼동)</t>
  </si>
  <si>
    <t>서울특별시 마포구 월드컵북로 111, 5층(성산동, 반석빌딩)</t>
  </si>
  <si>
    <t>원일건설(주)</t>
  </si>
  <si>
    <t>최병원</t>
  </si>
  <si>
    <t>031-701-9466</t>
  </si>
  <si>
    <t>031-701-9468</t>
  </si>
  <si>
    <t>경기도 성남시 분당구 성남대로916번길 7, 308호(야탑동, 서일빌딩)</t>
  </si>
  <si>
    <t>(주)투반산업</t>
  </si>
  <si>
    <t>이승현</t>
  </si>
  <si>
    <t>02-2061-8001</t>
  </si>
  <si>
    <t>02-2061-8005</t>
  </si>
  <si>
    <t>경기도 성남시 수정구 달래내로 388, 2층(상적동)</t>
  </si>
  <si>
    <t>(주)태일씨앤티</t>
  </si>
  <si>
    <t>김경수</t>
  </si>
  <si>
    <t>070-8897-0761</t>
  </si>
  <si>
    <t>02-871-8350</t>
  </si>
  <si>
    <t>서울특별시 관악구 남부순환로 1795(봉천동)</t>
  </si>
  <si>
    <t>(주)보원조명</t>
  </si>
  <si>
    <t>이중옥</t>
  </si>
  <si>
    <t>02-2671-6465</t>
  </si>
  <si>
    <t>02-2632-6556</t>
  </si>
  <si>
    <t>서울특별시 영등포구 선유서로24길 1(양평동1가)</t>
  </si>
  <si>
    <t>서울특별시 용산구 효창원로66길 17, 2층(효창동,약산빌딩)</t>
  </si>
  <si>
    <t>(주)예일디자인그룹</t>
  </si>
  <si>
    <t>이선자</t>
  </si>
  <si>
    <t>02-514-5002</t>
  </si>
  <si>
    <t>02-514-2088</t>
  </si>
  <si>
    <t>서울특별시 강남구 테헤란로20길 9(역삼동, 동궁빌딩) 13층</t>
  </si>
  <si>
    <t>(주)남영이씨에스</t>
  </si>
  <si>
    <t>배종로</t>
  </si>
  <si>
    <t>031-429-1172</t>
  </si>
  <si>
    <t>02-3439-1153</t>
  </si>
  <si>
    <t>경기도 김포시 통진읍 월하로 586-148</t>
  </si>
  <si>
    <t>경기도 고양시 덕양구 해포길 44, 2층 (현천동)</t>
  </si>
  <si>
    <t>부산광역시 남구 황령대로74번길 72(문현동)</t>
  </si>
  <si>
    <t>서울특별시 서초구 바우뫼로 91, 207호(양재동, 성보프라자2층)</t>
  </si>
  <si>
    <t>(주)시아산업개발</t>
  </si>
  <si>
    <t>02-535-9721</t>
  </si>
  <si>
    <t>02-535-9723</t>
  </si>
  <si>
    <t>서울특별시 구로구 구로디지털31길 41, 502(구로동, 이앤씨벤처드림타원6차)</t>
  </si>
  <si>
    <t>(주)코스모건설</t>
  </si>
  <si>
    <t>조가비</t>
  </si>
  <si>
    <t>062-456-0003</t>
  </si>
  <si>
    <t>062-419-5301</t>
  </si>
  <si>
    <t>광주광역시 서구 운천로184번길 6, 2층(쌍촌동)</t>
  </si>
  <si>
    <t>(주)코스탈파워</t>
  </si>
  <si>
    <t>김의선</t>
  </si>
  <si>
    <t>02-850-3200</t>
  </si>
  <si>
    <t>02-850-3211</t>
  </si>
  <si>
    <t>서울특별시 구로구 디지털로34길 55, 312호(구로동, 코오롱싸이언스밸리2차)</t>
  </si>
  <si>
    <t>02-552-9062</t>
  </si>
  <si>
    <t>서울특별시 송파구 백제고분로7길 6-19(잠실동, 대진빌딩 4층)</t>
  </si>
  <si>
    <t>서울특별시 송파구 새말로 153(문정동, 삼봉빌딩)</t>
  </si>
  <si>
    <t>(주)고합상사</t>
  </si>
  <si>
    <t>02-892-7600</t>
  </si>
  <si>
    <t>02-892-6339</t>
  </si>
  <si>
    <t>경기도 광명시 신촌북로 11(소하동)</t>
  </si>
  <si>
    <t>031-319-0463</t>
  </si>
  <si>
    <t>(주)우영</t>
  </si>
  <si>
    <t>박재량</t>
  </si>
  <si>
    <t>070-4352-1997</t>
  </si>
  <si>
    <t>055-326-5554</t>
  </si>
  <si>
    <t>경상남도 김해시 번화1로44번길 31, 마인즈힐 106호, 108호 (대청동)</t>
  </si>
  <si>
    <t>경기도 과천시 별양상가1로 13, 7층(별양동, 교보빌딩)</t>
  </si>
  <si>
    <t>(주)숲과나무</t>
  </si>
  <si>
    <t>이경민</t>
  </si>
  <si>
    <t>02-338-6437</t>
  </si>
  <si>
    <t>02-338-6438</t>
  </si>
  <si>
    <t>서울특별시 마포구 양화로 157(동교동, 파라다이스텔) 1310호</t>
  </si>
  <si>
    <t>성우개발(주)</t>
  </si>
  <si>
    <t>이은임</t>
  </si>
  <si>
    <t>02-407-7153</t>
  </si>
  <si>
    <t>02-407-7159</t>
  </si>
  <si>
    <t>서울특별시 송파구 가락본동 세화오피스텔 804호</t>
  </si>
  <si>
    <t>031-990-5571</t>
  </si>
  <si>
    <t>서울특별시 강남구 논현동 136길 (논현동)5-7</t>
  </si>
  <si>
    <t>인천광역시 계양구 계산새로 71, 디동 209호(계산동, 하이베라스)</t>
  </si>
  <si>
    <t>서울특별시 양천구 목동로11길 8 ,4층(신정동)</t>
  </si>
  <si>
    <t>서울특별시 영등포구 양산로1길 9(양평동3가)</t>
  </si>
  <si>
    <t>광주광역시 북구 자동차로 19 (임동)</t>
  </si>
  <si>
    <t>경기도 광주시 초월읍 산수로440번길 3</t>
  </si>
  <si>
    <t>070-4725-5894</t>
  </si>
  <si>
    <t>인천광역시 남동구 앵고개로621번길 77(고잔동)</t>
  </si>
  <si>
    <t>02-3460-8104</t>
  </si>
  <si>
    <t>02-3460-8110</t>
  </si>
  <si>
    <t>서울특별시 강남구 논현로131길 20(논현동, 에이치시하우스)</t>
  </si>
  <si>
    <t>서울특별시 송파구 문정로4길 26, 202호(문정동, 청송빌딩)</t>
  </si>
  <si>
    <t>(주)남양산업</t>
  </si>
  <si>
    <t>김진구</t>
  </si>
  <si>
    <t>032-891-7404</t>
  </si>
  <si>
    <t>032-891-7406</t>
  </si>
  <si>
    <t>인천광역시 연수구 벚꽃로 106(청학동, 연수광장프라자)</t>
  </si>
  <si>
    <t>서울특별시 서대문구 연희로 14,2층(창천동, 준영빌딩)</t>
  </si>
  <si>
    <t>서울특별시 강남구 학동로 336(논현동, 중앙 빌딩)3층,4층</t>
  </si>
  <si>
    <t>경기도 안양시 동안구 시민대로248번길 25, 1202호 (관양동, 안양창조산업진흥원)</t>
  </si>
  <si>
    <t>서울특별시 금천구 벚꽃로 88</t>
  </si>
  <si>
    <t>경기도 화성시 우정읍 이화리 345-7</t>
  </si>
  <si>
    <t>서울특별시 서초구 반포대로18길 60, 7층(서초동, 유승빌딩)</t>
  </si>
  <si>
    <t>서울특별시 중구 세종대로 39, 9층(남대문로4가, 대한서울상공회의소)</t>
  </si>
  <si>
    <t>김동산</t>
  </si>
  <si>
    <t>02-3474-4761</t>
  </si>
  <si>
    <t>서울특별시 서초구 효령로57길 3, 3층(서초동, 대덕빌딩)</t>
  </si>
  <si>
    <t>경기도 광명시 범안로 998(하안동)405호</t>
  </si>
  <si>
    <t>경기도 광명시 하안로 60, 디동 1005호(소하동, 광명테크노파크)</t>
  </si>
  <si>
    <t>대구광역시 수성구 국채보상로 1032(만촌동)</t>
  </si>
  <si>
    <t>전라북도 전주시 덕진구 정언신로 155(우아동2가, 케이앤제이빌딩)</t>
  </si>
  <si>
    <t>부산광역시 금정구 가마실로 72-15,2층(부곡동)</t>
  </si>
  <si>
    <t>경기도 성남시 분당구 대왕판교로 107, 2층(금곡동,신영빌딩2차)</t>
  </si>
  <si>
    <t>경기도 고양시 덕양구 통일로 140(동산동, 삼송테크노밸리) B동 443호</t>
  </si>
  <si>
    <t>02-3432-4003</t>
  </si>
  <si>
    <t>서울특별시 송파구 석촌호수로 284, 505호(송파동, 현대레이크빌)</t>
  </si>
  <si>
    <t>서울특별시 성북구 동소문로3길 4(동소문동1가)</t>
  </si>
  <si>
    <t>031-529-6272</t>
  </si>
  <si>
    <t>경기도 남양주시 진접읍 부마로80번길 71-10</t>
  </si>
  <si>
    <t>조립식욕실(UBR)공사</t>
  </si>
  <si>
    <t>서울특별시 광진구 천호대로141길 6(광장동)</t>
  </si>
  <si>
    <t>가락전자(주)</t>
  </si>
  <si>
    <t>장성준</t>
  </si>
  <si>
    <t>032-621-0021</t>
  </si>
  <si>
    <t>032-621-0022</t>
  </si>
  <si>
    <t>경기도 부천시 원미구 평천로 655, 402동 903호(약대동, 부천테크노파크)</t>
  </si>
  <si>
    <t>032-261-7030</t>
  </si>
  <si>
    <t>032-715-7347</t>
  </si>
  <si>
    <t>인천광역시 서구 원전로 44(경서동, (주)아륙전기)</t>
  </si>
  <si>
    <t>인천광역시 남동구 능골로 27(수산동)</t>
  </si>
  <si>
    <t>인천광역시 계양구 봉오대로894번길 52</t>
  </si>
  <si>
    <t>정학섭</t>
  </si>
  <si>
    <t>인천광역시 부평구 체육관로 20(삼산동, 유림프라자) 602호</t>
  </si>
  <si>
    <t>(주)윈스</t>
  </si>
  <si>
    <t>윤상남</t>
  </si>
  <si>
    <t>031-401-8626</t>
  </si>
  <si>
    <t>031-401-8629</t>
  </si>
  <si>
    <t>경기도 화성시 팔탄면 온천로460번길 22</t>
  </si>
  <si>
    <t>서울특별시 서초구 매헌로 16, 리빙관 1403-5호(양재동, 하이브랜드)</t>
  </si>
  <si>
    <t>서울특별시 마포구 월드컵북로5길 12, 3층(서교동, 영암빌딩)</t>
  </si>
  <si>
    <t>경기도 고양시 덕양구 호국로 1284번길 57-102(신원동)</t>
  </si>
  <si>
    <t>서울특별시 서초구 논현로 139, 6층 (양재동, 대흥빌딩)</t>
  </si>
  <si>
    <t>서울특별시 서초구 도구로 132(방배동)</t>
  </si>
  <si>
    <t>서울특별시 송파구 올림픽로35가길 10(신천동, 잠실 더샵스타파크) 에이동 506호</t>
  </si>
  <si>
    <t>051-728-7030</t>
  </si>
  <si>
    <t>부산광역시 기장군 정관면 산단5로 76-45</t>
  </si>
  <si>
    <t>서울특별시 서초구 강남대로16길 21(양재동)</t>
  </si>
  <si>
    <t>경기도 성남시 분당구 구미로9번길 7, 309호(구미동, 펜텀테마파크)</t>
  </si>
  <si>
    <t>서울특별시 구로구 구로중앙로28길 73, 205호(구로동, 구로하우비)</t>
  </si>
  <si>
    <t>서울특별시 강남구 봉은사로 624, 6층(삼성동)</t>
  </si>
  <si>
    <t>정종경</t>
  </si>
  <si>
    <t>서울특별시 강남구 논현로63길 63(역삼동)</t>
  </si>
  <si>
    <t>(주)삼우세라믹스</t>
  </si>
  <si>
    <t>이문성</t>
  </si>
  <si>
    <t>02-2279-2805</t>
  </si>
  <si>
    <t>02-2279-2816</t>
  </si>
  <si>
    <t>서울특별시 중구 충무로9길 40, 1층(수표동)</t>
  </si>
  <si>
    <t>서울특별시 중구 을지로 157, 454호(산림동, 대림상가 라열)</t>
  </si>
  <si>
    <t>서울특별시 광진구 천호대로145길 8-7(광장동)</t>
  </si>
  <si>
    <t>경기도 구리시 벌말로147번길 58-1 (토평동)</t>
  </si>
  <si>
    <t>서울특별시 서초구 전원말안길 2, 2층1호(방배동, 마을회관)</t>
  </si>
  <si>
    <t>서울특별시 구로구 경인로 55, 212호(오류동, 재도빌딩)</t>
  </si>
  <si>
    <t>02-2120-8200</t>
  </si>
  <si>
    <t>경기도 포천시 가산면 가산로 137</t>
  </si>
  <si>
    <t>(주)네오퍼스</t>
  </si>
  <si>
    <t>윤진현</t>
  </si>
  <si>
    <t>031-542-4490</t>
  </si>
  <si>
    <t>031-543-0493</t>
  </si>
  <si>
    <t>경기도 포천시 가산면 정금로255번길 4-29</t>
  </si>
  <si>
    <t>서울특별시 송파구 올림픽로32길 9, 4층(방이동, 방은빌딩)</t>
  </si>
  <si>
    <t>경기도 남양주시 와부읍 석실로138번길 2</t>
  </si>
  <si>
    <t>울산광역시 울주군 온양읍 덕망로 275</t>
  </si>
  <si>
    <t>(주)에스지앤씨</t>
  </si>
  <si>
    <t>정기세</t>
  </si>
  <si>
    <t>02-703-2828</t>
  </si>
  <si>
    <t>02-703-3434</t>
  </si>
  <si>
    <t>서울특별시 구로구 경인로 579(신도림동, 안성빌딩)</t>
  </si>
  <si>
    <t>대한전선(주)</t>
  </si>
  <si>
    <t>최진용</t>
  </si>
  <si>
    <t>02-316-9114</t>
  </si>
  <si>
    <t>02-316-9429</t>
  </si>
  <si>
    <t>경기도 안양시 동안구 시민대로 180, 25-28층(호계동, 지스퀘어)</t>
  </si>
  <si>
    <t>대구광역시 수성구 신천동로 71</t>
  </si>
  <si>
    <t>(주)럭키조경</t>
  </si>
  <si>
    <t>장현준</t>
  </si>
  <si>
    <t>062-371-7225</t>
  </si>
  <si>
    <t>062-376-7226</t>
  </si>
  <si>
    <t>광주광역시 광산구 하남산단1번로 43 (하남동)</t>
  </si>
  <si>
    <t>서울특별시 강서구 화곡로68길 82(등촌동, 강서아이티밸리) 1203호</t>
  </si>
  <si>
    <t>서울특별시 강남구 일원로5길 74, 2층(일원동)</t>
  </si>
  <si>
    <t>서울특별시 영등포구 양산로53, 2층 211호(양평동3가, 월드메르디앙비즈센터)</t>
  </si>
  <si>
    <t>(주)석면환경산업</t>
  </si>
  <si>
    <t>이두현</t>
  </si>
  <si>
    <t>031-631-1231</t>
  </si>
  <si>
    <t>031-638-1281</t>
  </si>
  <si>
    <t>경기도 이천시 대월면 대평로 305</t>
  </si>
  <si>
    <t>부산광역시 사상구 백양대로 851, 9-402 (모라동, 모라동원상가)</t>
  </si>
  <si>
    <t>이충동</t>
  </si>
  <si>
    <t>서울특별시 송파구 양재대로66길 31(가락동, 성원빌딩)</t>
  </si>
  <si>
    <t>충청남도 아산시 선장면 부엉산길 39</t>
  </si>
  <si>
    <t>서울특별시 송파구 백제고분로9길 10, 5층 (잠실동)</t>
  </si>
  <si>
    <t>금하기계(주)</t>
  </si>
  <si>
    <t>임현택</t>
  </si>
  <si>
    <t>031-997-0174</t>
  </si>
  <si>
    <t>031-997-4198</t>
  </si>
  <si>
    <t>경기도 김포시 대곶면 상마신기로 81-46</t>
  </si>
  <si>
    <t>서울특별시 강남구 논현로28길 47, 3층(도곡동)</t>
  </si>
  <si>
    <t>경기도 성남시 중원구 사기막골로 148</t>
  </si>
  <si>
    <t>경기도 남양주시 화도읍 경춘로2247번길 37-21</t>
  </si>
  <si>
    <t>(주)재상석재</t>
  </si>
  <si>
    <t>이재창</t>
  </si>
  <si>
    <t>031-917-4999</t>
  </si>
  <si>
    <t>031-917-4991</t>
  </si>
  <si>
    <t>경기도 고양시 일산서구 일산로636번길 37-8, 1층 (대화동)</t>
  </si>
  <si>
    <t>기린철강(주)</t>
  </si>
  <si>
    <t>이승민</t>
  </si>
  <si>
    <t>02-2632-8673</t>
  </si>
  <si>
    <t>02-2632-8674</t>
  </si>
  <si>
    <t>서울특별시 영등포구 버드나루로 109, 1003호(당산동, 현대뉴스타오피스텔)</t>
  </si>
  <si>
    <t>두리건축(주)</t>
  </si>
  <si>
    <t>권기중</t>
  </si>
  <si>
    <t>02-574-5007</t>
  </si>
  <si>
    <t>02-574-5008</t>
  </si>
  <si>
    <t>서울특별시 서초구 강남대로10길 23(양재동)</t>
  </si>
  <si>
    <t>장병우</t>
  </si>
  <si>
    <t>경기도 이천시 부발읍 경충대로 2091-1 현대엘리베이터(주)</t>
  </si>
  <si>
    <t>서울특별시 송파구 동남로6길 10(문정동, 3층)</t>
  </si>
  <si>
    <t>(주)씨앤씨전력</t>
  </si>
  <si>
    <t>정행엽</t>
  </si>
  <si>
    <t>02-453-0251</t>
  </si>
  <si>
    <t>02-453-1807</t>
  </si>
  <si>
    <t>서울특별시 광진구 아차산로 320, 209호(자양동, 영서빌딩)</t>
  </si>
  <si>
    <t>서울특별시 영등포구 선유로 27, 306호(문래동5가, 대륭오피스텔)</t>
  </si>
  <si>
    <t>(주)세원테크</t>
  </si>
  <si>
    <t>이재근</t>
  </si>
  <si>
    <t>031-271-0675~6</t>
  </si>
  <si>
    <t>031-271-0677</t>
  </si>
  <si>
    <t>경기도 수원시 장안구 경수대로973번길 13-20, 5층(송죽동)</t>
  </si>
  <si>
    <t>대성건설(주)</t>
  </si>
  <si>
    <t>김내인</t>
  </si>
  <si>
    <t>061-691-2812</t>
  </si>
  <si>
    <t>061-691-2814</t>
  </si>
  <si>
    <t>전라남도 여수시 학동1길 12-3, 3층 (학동)</t>
  </si>
  <si>
    <t>서울특별시 송파구 충민로 52, S동 6층 608호(문정동, 가든파이브웍스 에스608)</t>
  </si>
  <si>
    <t>(주)대창산업</t>
  </si>
  <si>
    <t>박철원</t>
  </si>
  <si>
    <t>02-504-5760~1</t>
  </si>
  <si>
    <t>02-504-5762</t>
  </si>
  <si>
    <t>경기도 과천시 양지마을1로 36(과천동)</t>
  </si>
  <si>
    <t>아사아블로이코리아(주)</t>
  </si>
  <si>
    <t>에드가혼키친</t>
  </si>
  <si>
    <t>02-6710-0664</t>
  </si>
  <si>
    <t>02-839-2297</t>
  </si>
  <si>
    <t>서울특별시 금천구 가산디지털1로 205-29(가산동, 아이레보빌딩)</t>
  </si>
  <si>
    <t>(주)삼진산업</t>
  </si>
  <si>
    <t>김재옥</t>
  </si>
  <si>
    <t>061-381-0051</t>
  </si>
  <si>
    <t>061-381-0053</t>
  </si>
  <si>
    <t>전라남도 담양군 금성면 금성공단길 35</t>
  </si>
  <si>
    <t>태안특수건설(주)</t>
  </si>
  <si>
    <t>063-222-8141</t>
  </si>
  <si>
    <t>063-222-8135</t>
  </si>
  <si>
    <t>전라북도 전주시 덕진구 기린대로 831(팔복동2가)</t>
  </si>
  <si>
    <t>하이엔텍</t>
  </si>
  <si>
    <t>오주환</t>
  </si>
  <si>
    <t>02-3286-8421</t>
  </si>
  <si>
    <t>86842302-32</t>
  </si>
  <si>
    <t>서울특별시 금천구 시흥대로 97(시흥동, 시흥유통상가) 25동 251호</t>
  </si>
  <si>
    <t>유니텍씨앤에스(주)</t>
  </si>
  <si>
    <t>이기영</t>
  </si>
  <si>
    <t>031-903-6277</t>
  </si>
  <si>
    <t>031-903-6279</t>
  </si>
  <si>
    <t>서울특별시 양천구 목동동로 233-1, 1702호(목동, 드림타워)</t>
  </si>
  <si>
    <t>대한코렌(주)</t>
  </si>
  <si>
    <t>이홍규</t>
  </si>
  <si>
    <t>055-384-5302</t>
  </si>
  <si>
    <t>055-382-5304</t>
  </si>
  <si>
    <t>부산광역시 금정구 작장2길 13(노포동)</t>
  </si>
  <si>
    <t>(주)성은</t>
  </si>
  <si>
    <t>이광욱</t>
  </si>
  <si>
    <t>070-4891-9264</t>
  </si>
  <si>
    <t>02-515-9990</t>
  </si>
  <si>
    <t>충청북도 음성군 삼성면 청용로 329 외 8필지</t>
  </si>
  <si>
    <t>02-973-1039</t>
  </si>
  <si>
    <t>02-974-5717</t>
  </si>
  <si>
    <t>서울특별시 노원구 동일로 1689, 921호(상계동, 하이베라스)</t>
  </si>
  <si>
    <t>서울특별시 강동구 고덕로 79</t>
  </si>
  <si>
    <t>조선숙</t>
  </si>
  <si>
    <t>미림조경(주)</t>
  </si>
  <si>
    <t>고용흠</t>
  </si>
  <si>
    <t>061-434-1929</t>
  </si>
  <si>
    <t>061-432-1930</t>
  </si>
  <si>
    <t>전라남도 강진군 강진읍 중앙로 38</t>
  </si>
  <si>
    <t>철골/강구조물공사</t>
  </si>
  <si>
    <t>삼이씨엠(주)</t>
  </si>
  <si>
    <t>김치훈</t>
  </si>
  <si>
    <t>습식공사</t>
  </si>
  <si>
    <t>외주</t>
  </si>
  <si>
    <t>등록</t>
  </si>
  <si>
    <t>02-436-3232</t>
  </si>
  <si>
    <t>02-436-3007</t>
  </si>
  <si>
    <t>서울특별시 서대문구 홍연길 82(연희동), 203호</t>
  </si>
  <si>
    <t>방수공사</t>
  </si>
  <si>
    <t>탈락</t>
  </si>
  <si>
    <t>귀 사의 2016년 협력업체 등록평가결과는 아래와 같습니다.</t>
  </si>
  <si>
    <t>등록</t>
  </si>
  <si>
    <t>장재현차장 등록증만 발급</t>
  </si>
  <si>
    <t>양성택상무 등록증만 발급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</si>
</sst>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#,##0_ "/>
    <numFmt numFmtId="178" formatCode="0_ "/>
    <numFmt numFmtId="179" formatCode="#,##0.0_ "/>
    <numFmt numFmtId="180" formatCode="_-* #,##0.0_-;\-* #,##0.0_-;_-* &quot;-&quot;_-;_-@_-"/>
    <numFmt numFmtId="181" formatCode="mm&quot;월&quot;\ dd&quot;일&quot;"/>
    <numFmt numFmtId="182" formatCode="_-* #,##0.00_-;\-* #,##0.00_-;_-* &quot;-&quot;_-;_-@_-"/>
    <numFmt numFmtId="183" formatCode="&quot;NO&quot;\ ###"/>
    <numFmt numFmtId="184" formatCode="&quot;NO 2010-&quot;###"/>
    <numFmt numFmtId="185" formatCode="&quot;NO 2011-&quot;###"/>
    <numFmt numFmtId="186" formatCode="mmm/yyyy"/>
    <numFmt numFmtId="187" formatCode="&quot;NO 2012-&quot;###"/>
    <numFmt numFmtId="188" formatCode="&quot;NO 2013-&quot;###"/>
    <numFmt numFmtId="189" formatCode="[$-412]yyyy&quot;년&quot;\ m&quot;월&quot;\ d&quot;일&quot;\ dddd"/>
    <numFmt numFmtId="190" formatCode="[$-412]AM/PM\ h:mm:ss"/>
    <numFmt numFmtId="191" formatCode="&quot;NO 2014-&quot;###"/>
    <numFmt numFmtId="192" formatCode="&quot;NO 2015-&quot;###"/>
  </numFmts>
  <fonts count="56">
    <font>
      <sz val="11"/>
      <name val="돋움"/>
      <family val="3"/>
    </font>
    <font>
      <sz val="8"/>
      <name val="으뜸체"/>
      <family val="1"/>
    </font>
    <font>
      <sz val="11"/>
      <name val="HY헤드라인M"/>
      <family val="1"/>
    </font>
    <font>
      <sz val="16"/>
      <name val="HY헤드라인M"/>
      <family val="1"/>
    </font>
    <font>
      <sz val="18"/>
      <name val="HY헤드라인M"/>
      <family val="1"/>
    </font>
    <font>
      <sz val="11"/>
      <name val="굴림"/>
      <family val="3"/>
    </font>
    <font>
      <sz val="12"/>
      <name val="굴림"/>
      <family val="3"/>
    </font>
    <font>
      <b/>
      <sz val="18"/>
      <name val="굴림"/>
      <family val="3"/>
    </font>
    <font>
      <sz val="9"/>
      <name val="굴림"/>
      <family val="3"/>
    </font>
    <font>
      <sz val="14"/>
      <name val="굴림"/>
      <family val="3"/>
    </font>
    <font>
      <b/>
      <sz val="14"/>
      <name val="굴림"/>
      <family val="3"/>
    </font>
    <font>
      <sz val="9"/>
      <name val="HY헤드라인M"/>
      <family val="1"/>
    </font>
    <font>
      <i/>
      <sz val="9"/>
      <name val="HY헤드라인M"/>
      <family val="1"/>
    </font>
    <font>
      <sz val="8"/>
      <name val="돋움"/>
      <family val="3"/>
    </font>
    <font>
      <sz val="9"/>
      <color indexed="8"/>
      <name val="굴림"/>
      <family val="3"/>
    </font>
    <font>
      <sz val="9"/>
      <color indexed="9"/>
      <name val="굴림"/>
      <family val="3"/>
    </font>
    <font>
      <sz val="9"/>
      <color indexed="10"/>
      <name val="굴림"/>
      <family val="3"/>
    </font>
    <font>
      <b/>
      <sz val="9"/>
      <color indexed="52"/>
      <name val="굴림"/>
      <family val="3"/>
    </font>
    <font>
      <sz val="9"/>
      <color indexed="20"/>
      <name val="굴림"/>
      <family val="3"/>
    </font>
    <font>
      <sz val="9"/>
      <color indexed="60"/>
      <name val="굴림"/>
      <family val="3"/>
    </font>
    <font>
      <i/>
      <sz val="9"/>
      <color indexed="23"/>
      <name val="굴림"/>
      <family val="3"/>
    </font>
    <font>
      <b/>
      <sz val="9"/>
      <color indexed="9"/>
      <name val="굴림"/>
      <family val="3"/>
    </font>
    <font>
      <sz val="9"/>
      <color indexed="52"/>
      <name val="굴림"/>
      <family val="3"/>
    </font>
    <font>
      <u val="single"/>
      <sz val="11"/>
      <color indexed="20"/>
      <name val="돋움"/>
      <family val="3"/>
    </font>
    <font>
      <b/>
      <sz val="9"/>
      <color indexed="8"/>
      <name val="굴림"/>
      <family val="3"/>
    </font>
    <font>
      <sz val="9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9"/>
      <color indexed="17"/>
      <name val="굴림"/>
      <family val="3"/>
    </font>
    <font>
      <b/>
      <sz val="9"/>
      <color indexed="63"/>
      <name val="굴림"/>
      <family val="3"/>
    </font>
    <font>
      <u val="single"/>
      <sz val="11"/>
      <color indexed="12"/>
      <name val="돋움"/>
      <family val="3"/>
    </font>
    <font>
      <b/>
      <sz val="12"/>
      <color indexed="12"/>
      <name val="굴림"/>
      <family val="3"/>
    </font>
    <font>
      <b/>
      <sz val="12"/>
      <color indexed="10"/>
      <name val="굴림"/>
      <family val="3"/>
    </font>
    <font>
      <sz val="9"/>
      <color theme="1"/>
      <name val="굴림"/>
      <family val="3"/>
    </font>
    <font>
      <sz val="9"/>
      <color theme="0"/>
      <name val="굴림"/>
      <family val="3"/>
    </font>
    <font>
      <sz val="9"/>
      <color rgb="FFFF0000"/>
      <name val="굴림"/>
      <family val="3"/>
    </font>
    <font>
      <b/>
      <sz val="9"/>
      <color rgb="FFFA7D00"/>
      <name val="굴림"/>
      <family val="3"/>
    </font>
    <font>
      <sz val="9"/>
      <color rgb="FF9C0006"/>
      <name val="굴림"/>
      <family val="3"/>
    </font>
    <font>
      <sz val="9"/>
      <color rgb="FF9C6500"/>
      <name val="굴림"/>
      <family val="3"/>
    </font>
    <font>
      <i/>
      <sz val="9"/>
      <color rgb="FF7F7F7F"/>
      <name val="굴림"/>
      <family val="3"/>
    </font>
    <font>
      <b/>
      <sz val="9"/>
      <color theme="0"/>
      <name val="굴림"/>
      <family val="3"/>
    </font>
    <font>
      <sz val="9"/>
      <color rgb="FFFA7D00"/>
      <name val="굴림"/>
      <family val="3"/>
    </font>
    <font>
      <u val="single"/>
      <sz val="11"/>
      <color theme="11"/>
      <name val="돋움"/>
      <family val="3"/>
    </font>
    <font>
      <b/>
      <sz val="9"/>
      <color theme="1"/>
      <name val="굴림"/>
      <family val="3"/>
    </font>
    <font>
      <sz val="9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9"/>
      <color rgb="FF006100"/>
      <name val="굴림"/>
      <family val="3"/>
    </font>
    <font>
      <b/>
      <sz val="9"/>
      <color rgb="FF3F3F3F"/>
      <name val="굴림"/>
      <family val="3"/>
    </font>
    <font>
      <u val="single"/>
      <sz val="11"/>
      <color theme="10"/>
      <name val="돋움"/>
      <family val="3"/>
    </font>
    <font>
      <b/>
      <sz val="12"/>
      <color rgb="FF0000FF"/>
      <name val="굴림"/>
      <family val="3"/>
    </font>
    <font>
      <b/>
      <sz val="12"/>
      <color rgb="FFFF0000"/>
      <name val="굴림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Fill="1" applyAlignment="1">
      <alignment vertical="center"/>
    </xf>
    <xf numFmtId="0" fontId="8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>
      <alignment horizontal="center" vertical="center" wrapText="1" shrinkToFit="1"/>
    </xf>
    <xf numFmtId="0" fontId="8" fillId="36" borderId="1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shrinkToFit="1"/>
    </xf>
    <xf numFmtId="0" fontId="11" fillId="0" borderId="10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 applyProtection="1">
      <alignment vertical="center" shrinkToFit="1"/>
      <protection locked="0"/>
    </xf>
    <xf numFmtId="0" fontId="8" fillId="33" borderId="0" xfId="0" applyFont="1" applyFill="1" applyAlignment="1">
      <alignment vertical="center" shrinkToFit="1"/>
    </xf>
    <xf numFmtId="0" fontId="8" fillId="33" borderId="0" xfId="0" applyFont="1" applyFill="1" applyAlignment="1">
      <alignment horizontal="center" vertical="center" shrinkToFit="1"/>
    </xf>
    <xf numFmtId="0" fontId="8" fillId="37" borderId="10" xfId="0" applyFont="1" applyFill="1" applyBorder="1" applyAlignment="1" applyProtection="1">
      <alignment vertical="center" shrinkToFit="1"/>
      <protection locked="0"/>
    </xf>
    <xf numFmtId="0" fontId="8" fillId="34" borderId="10" xfId="0" applyFont="1" applyFill="1" applyBorder="1" applyAlignment="1">
      <alignment horizontal="center" vertical="center" shrinkToFit="1"/>
    </xf>
    <xf numFmtId="0" fontId="8" fillId="34" borderId="10" xfId="0" applyFont="1" applyFill="1" applyBorder="1" applyAlignment="1" applyProtection="1">
      <alignment vertical="center" shrinkToFit="1"/>
      <protection locked="0"/>
    </xf>
    <xf numFmtId="0" fontId="8" fillId="34" borderId="0" xfId="0" applyFont="1" applyFill="1" applyAlignment="1">
      <alignment vertical="center" shrinkToFit="1"/>
    </xf>
    <xf numFmtId="0" fontId="8" fillId="34" borderId="0" xfId="0" applyFont="1" applyFill="1" applyAlignment="1">
      <alignment horizontal="center" vertical="center" shrinkToFit="1"/>
    </xf>
    <xf numFmtId="0" fontId="11" fillId="17" borderId="10" xfId="0" applyNumberFormat="1" applyFont="1" applyFill="1" applyBorder="1" applyAlignment="1">
      <alignment vertical="center" shrinkToFit="1"/>
    </xf>
    <xf numFmtId="0" fontId="11" fillId="17" borderId="10" xfId="0" applyFont="1" applyFill="1" applyBorder="1" applyAlignment="1">
      <alignment vertical="center" shrinkToFit="1"/>
    </xf>
    <xf numFmtId="0" fontId="11" fillId="18" borderId="10" xfId="0" applyFont="1" applyFill="1" applyBorder="1" applyAlignment="1">
      <alignment vertical="center" shrinkToFit="1"/>
    </xf>
    <xf numFmtId="0" fontId="11" fillId="38" borderId="10" xfId="0" applyNumberFormat="1" applyFont="1" applyFill="1" applyBorder="1" applyAlignment="1">
      <alignment vertical="center" shrinkToFit="1"/>
    </xf>
    <xf numFmtId="0" fontId="11" fillId="38" borderId="10" xfId="0" applyFont="1" applyFill="1" applyBorder="1" applyAlignment="1">
      <alignment vertical="center" shrinkToFit="1"/>
    </xf>
    <xf numFmtId="0" fontId="11" fillId="39" borderId="10" xfId="0" applyNumberFormat="1" applyFont="1" applyFill="1" applyBorder="1" applyAlignment="1">
      <alignment vertical="center" shrinkToFit="1"/>
    </xf>
    <xf numFmtId="0" fontId="11" fillId="0" borderId="10" xfId="0" applyNumberFormat="1" applyFont="1" applyFill="1" applyBorder="1" applyAlignment="1">
      <alignment vertical="center" shrinkToFit="1"/>
    </xf>
    <xf numFmtId="0" fontId="37" fillId="33" borderId="0" xfId="0" applyFont="1" applyFill="1" applyAlignment="1">
      <alignment vertical="center" shrinkToFit="1"/>
    </xf>
    <xf numFmtId="0" fontId="11" fillId="40" borderId="10" xfId="0" applyNumberFormat="1" applyFont="1" applyFill="1" applyBorder="1" applyAlignment="1">
      <alignment vertical="center" shrinkToFit="1"/>
    </xf>
    <xf numFmtId="0" fontId="11" fillId="40" borderId="10" xfId="0" applyFont="1" applyFill="1" applyBorder="1" applyAlignment="1">
      <alignment vertical="center" shrinkToFit="1"/>
    </xf>
    <xf numFmtId="0" fontId="12" fillId="41" borderId="10" xfId="0" applyNumberFormat="1" applyFont="1" applyFill="1" applyBorder="1" applyAlignment="1">
      <alignment vertical="center" shrinkToFit="1"/>
    </xf>
    <xf numFmtId="0" fontId="12" fillId="41" borderId="10" xfId="0" applyFont="1" applyFill="1" applyBorder="1" applyAlignment="1">
      <alignment vertical="center" shrinkToFit="1"/>
    </xf>
    <xf numFmtId="0" fontId="11" fillId="15" borderId="10" xfId="0" applyNumberFormat="1" applyFont="1" applyFill="1" applyBorder="1" applyAlignment="1">
      <alignment vertical="center" shrinkToFit="1"/>
    </xf>
    <xf numFmtId="0" fontId="11" fillId="15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 shrinkToFit="1"/>
      <protection locked="0"/>
    </xf>
    <xf numFmtId="0" fontId="11" fillId="0" borderId="10" xfId="0" applyFont="1" applyFill="1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37" fillId="0" borderId="0" xfId="0" applyFont="1" applyFill="1" applyAlignment="1">
      <alignment vertical="center" shrinkToFit="1"/>
    </xf>
    <xf numFmtId="0" fontId="37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6" fillId="35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1442"/>
  <sheetViews>
    <sheetView showGridLines="0" tabSelected="1" view="pageBreakPreview" zoomScaleNormal="55" zoomScaleSheetLayoutView="100" zoomScalePageLayoutView="0" workbookViewId="0" topLeftCell="B1">
      <pane ySplit="21" topLeftCell="A22" activePane="bottomLeft" state="frozen"/>
      <selection pane="topLeft" activeCell="B1" sqref="B1"/>
      <selection pane="bottomLeft" activeCell="D4" sqref="D4"/>
    </sheetView>
  </sheetViews>
  <sheetFormatPr defaultColWidth="7.88671875" defaultRowHeight="17.25" customHeight="1" outlineLevelCol="1"/>
  <cols>
    <col min="1" max="1" width="14.99609375" style="7" hidden="1" customWidth="1" outlineLevel="1"/>
    <col min="2" max="2" width="4.3359375" style="76" customWidth="1" collapsed="1"/>
    <col min="3" max="3" width="15.3359375" style="32" customWidth="1"/>
    <col min="4" max="4" width="20.88671875" style="32" customWidth="1"/>
    <col min="5" max="5" width="12.88671875" style="32" bestFit="1" customWidth="1"/>
    <col min="6" max="6" width="4.88671875" style="77" customWidth="1"/>
    <col min="7" max="7" width="4.88671875" style="44" customWidth="1"/>
    <col min="8" max="8" width="5.10546875" style="32" bestFit="1" customWidth="1"/>
    <col min="9" max="9" width="10.99609375" style="32" bestFit="1" customWidth="1"/>
    <col min="10" max="10" width="9.4453125" style="32" customWidth="1"/>
    <col min="11" max="11" width="29.6640625" style="32" customWidth="1"/>
    <col min="12" max="12" width="5.4453125" style="32" hidden="1" customWidth="1"/>
    <col min="13" max="13" width="6.21484375" style="44" hidden="1" customWidth="1"/>
    <col min="14" max="14" width="7.6640625" style="32" hidden="1" customWidth="1"/>
    <col min="15" max="21" width="7.88671875" style="32" hidden="1" customWidth="1"/>
    <col min="22" max="22" width="0" style="32" hidden="1" customWidth="1"/>
    <col min="23" max="16384" width="7.88671875" style="32" customWidth="1"/>
  </cols>
  <sheetData>
    <row r="1" spans="1:13" s="3" customFormat="1" ht="22.5">
      <c r="A1" s="1"/>
      <c r="B1" s="2" t="s">
        <v>2752</v>
      </c>
      <c r="F1" s="4"/>
      <c r="G1" s="5"/>
      <c r="K1" s="6"/>
      <c r="M1" s="5"/>
    </row>
    <row r="2" spans="1:14" s="9" customFormat="1" ht="22.5">
      <c r="A2" s="7"/>
      <c r="B2" s="8"/>
      <c r="F2" s="10"/>
      <c r="G2" s="8"/>
      <c r="K2" s="11"/>
      <c r="L2" s="12"/>
      <c r="M2" s="13"/>
      <c r="N2" s="12"/>
    </row>
    <row r="3" spans="1:14" s="9" customFormat="1" ht="22.5">
      <c r="A3" s="7"/>
      <c r="B3" s="8"/>
      <c r="F3" s="10"/>
      <c r="G3" s="8"/>
      <c r="K3" s="11"/>
      <c r="L3" s="12"/>
      <c r="M3" s="13"/>
      <c r="N3" s="12"/>
    </row>
    <row r="4" spans="1:14" s="9" customFormat="1" ht="22.5">
      <c r="A4" s="7"/>
      <c r="B4" s="8"/>
      <c r="C4" s="14" t="s">
        <v>2753</v>
      </c>
      <c r="D4" s="78"/>
      <c r="E4" s="16" t="s">
        <v>2754</v>
      </c>
      <c r="F4" s="10"/>
      <c r="G4" s="8"/>
      <c r="K4" s="11"/>
      <c r="L4" s="12"/>
      <c r="M4" s="17"/>
      <c r="N4" s="12"/>
    </row>
    <row r="5" spans="1:14" s="9" customFormat="1" ht="22.5">
      <c r="A5" s="7"/>
      <c r="B5" s="8"/>
      <c r="D5" s="18">
        <f>IF(D4="","",IF((LEN(D4)&gt;10)+(LEN(D4)&lt;10),"사업자등록번호 입력오류입니다.",IF((LEN(D4)=10)*(COUNTIF(B:B,D4)=0),"등록원서 미제출 업체입니다.","")))</f>
      </c>
      <c r="F5" s="10"/>
      <c r="G5" s="8"/>
      <c r="K5" s="11"/>
      <c r="L5" s="12"/>
      <c r="M5" s="19"/>
      <c r="N5" s="12"/>
    </row>
    <row r="6" spans="1:14" s="9" customFormat="1" ht="22.5">
      <c r="A6" s="7"/>
      <c r="B6" s="8"/>
      <c r="F6" s="10"/>
      <c r="G6" s="8"/>
      <c r="K6" s="11"/>
      <c r="L6" s="12"/>
      <c r="M6" s="19"/>
      <c r="N6" s="12"/>
    </row>
    <row r="7" spans="1:14" s="22" customFormat="1" ht="18.75">
      <c r="A7" s="20"/>
      <c r="B7" s="21"/>
      <c r="C7" s="22" t="s">
        <v>4504</v>
      </c>
      <c r="F7" s="23"/>
      <c r="G7" s="21"/>
      <c r="K7" s="20"/>
      <c r="L7" s="24"/>
      <c r="M7" s="21"/>
      <c r="N7" s="24"/>
    </row>
    <row r="8" spans="1:13" s="9" customFormat="1" ht="14.25">
      <c r="A8" s="7"/>
      <c r="B8" s="8"/>
      <c r="F8" s="10"/>
      <c r="G8" s="8"/>
      <c r="K8" s="11"/>
      <c r="M8" s="8"/>
    </row>
    <row r="9" spans="1:13" s="9" customFormat="1" ht="18.75">
      <c r="A9" s="7"/>
      <c r="B9" s="8"/>
      <c r="C9" s="22" t="s">
        <v>2755</v>
      </c>
      <c r="F9" s="10"/>
      <c r="G9" s="8"/>
      <c r="K9" s="11"/>
      <c r="M9" s="8"/>
    </row>
    <row r="10" spans="1:13" s="9" customFormat="1" ht="19.5" customHeight="1">
      <c r="A10" s="7"/>
      <c r="B10" s="8"/>
      <c r="C10" s="25" t="s">
        <v>2756</v>
      </c>
      <c r="D10" s="25" t="s">
        <v>2757</v>
      </c>
      <c r="E10" s="88" t="s">
        <v>2758</v>
      </c>
      <c r="F10" s="89"/>
      <c r="G10" s="89"/>
      <c r="H10" s="89"/>
      <c r="I10" s="89"/>
      <c r="J10" s="89"/>
      <c r="K10" s="90"/>
      <c r="M10" s="8"/>
    </row>
    <row r="11" spans="1:13" s="9" customFormat="1" ht="19.5" customHeight="1">
      <c r="A11" s="7"/>
      <c r="B11" s="8"/>
      <c r="C11" s="15">
        <f>IF(COUNTIF($B$24:$B$1442,$D$4)&gt;0,VLOOKUP($D$4,$B$24:$J$1442,2,0),"")</f>
      </c>
      <c r="D11" s="15">
        <f>IF(COUNTIF($B$24:$B$1442,$D$4)&gt;0,VLOOKUP($D$4,$B$24:$J$1442,3,0),"")</f>
      </c>
      <c r="E11" s="91">
        <f>IF(COUNTIF($B$24:$B$1442,$D$4)&gt;0,VLOOKUP($D$4,$B$24:$K$1442,10,0),"")</f>
      </c>
      <c r="F11" s="92"/>
      <c r="G11" s="92"/>
      <c r="H11" s="92"/>
      <c r="I11" s="92"/>
      <c r="J11" s="92"/>
      <c r="K11" s="93"/>
      <c r="M11" s="8"/>
    </row>
    <row r="12" spans="1:13" s="9" customFormat="1" ht="19.5" customHeight="1">
      <c r="A12" s="7"/>
      <c r="B12" s="8"/>
      <c r="F12" s="10"/>
      <c r="G12" s="8"/>
      <c r="K12" s="11"/>
      <c r="M12" s="8"/>
    </row>
    <row r="13" spans="1:13" s="9" customFormat="1" ht="18.75">
      <c r="A13" s="7"/>
      <c r="B13" s="8"/>
      <c r="C13" s="22" t="s">
        <v>2759</v>
      </c>
      <c r="F13" s="10"/>
      <c r="G13" s="8"/>
      <c r="K13" s="11"/>
      <c r="M13" s="8"/>
    </row>
    <row r="14" spans="1:13" s="9" customFormat="1" ht="19.5" customHeight="1">
      <c r="A14" s="7"/>
      <c r="B14" s="8"/>
      <c r="C14" s="25" t="s">
        <v>2760</v>
      </c>
      <c r="D14" s="25" t="s">
        <v>2761</v>
      </c>
      <c r="E14" s="88" t="s">
        <v>2762</v>
      </c>
      <c r="F14" s="89"/>
      <c r="G14" s="89"/>
      <c r="H14" s="89"/>
      <c r="I14" s="89"/>
      <c r="J14" s="89"/>
      <c r="K14" s="90"/>
      <c r="M14" s="8"/>
    </row>
    <row r="15" spans="1:14" s="9" customFormat="1" ht="19.5" customHeight="1">
      <c r="A15" s="7" t="str">
        <f aca="true" t="shared" si="0" ref="A15:A20">$D$4&amp;$L15&amp;N15</f>
        <v>외주1</v>
      </c>
      <c r="B15" s="8"/>
      <c r="C15" s="26" t="s">
        <v>2763</v>
      </c>
      <c r="D15" s="26" t="str">
        <f aca="true" t="shared" si="1" ref="D15:D20">IF(COUNTIF($A$24:$K$1442,$A15)&gt;0,VLOOKUP($A15,$A$24:$K$1442,5,0),"-")</f>
        <v>-</v>
      </c>
      <c r="E15" s="79" t="str">
        <f>IF($M15="등록","2016년 [외주] 등록업체로 선정되었습니다. 당사 외주구매팀 방문후 등록증 수령하여 주시기 바랍니다.",IF($M15="탈락","2016년 평가결과 탈락되었습니다. 다음 기회에 재신청하여 주시기 바랍니다.","-"))</f>
        <v>-</v>
      </c>
      <c r="F15" s="80"/>
      <c r="G15" s="80"/>
      <c r="H15" s="80"/>
      <c r="I15" s="80"/>
      <c r="J15" s="80"/>
      <c r="K15" s="81"/>
      <c r="L15" s="9" t="s">
        <v>2763</v>
      </c>
      <c r="M15" s="8">
        <f aca="true" t="shared" si="2" ref="M15:M20">IF(COUNTIF($A$24:$K$1442,$A15)&gt;0,VLOOKUP($A15,$A$24:$K$1442,7,0),"")</f>
      </c>
      <c r="N15" s="9">
        <v>1</v>
      </c>
    </row>
    <row r="16" spans="1:14" s="9" customFormat="1" ht="19.5" customHeight="1">
      <c r="A16" s="7" t="str">
        <f t="shared" si="0"/>
        <v>외주2</v>
      </c>
      <c r="B16" s="8"/>
      <c r="C16" s="27"/>
      <c r="D16" s="27" t="str">
        <f t="shared" si="1"/>
        <v>-</v>
      </c>
      <c r="E16" s="82" t="str">
        <f>IF($M16="등록","2016년 [외주] 등록업체로 선정되었습니다. 당사 외주구매팀 방문후 등록증 수령하여 주시기 바랍니다.",IF($M16="탈락","2016년 평가결과 탈락되었습니다. 다음 기회에 재신청하여 주시기 바랍니다.","-"))</f>
        <v>-</v>
      </c>
      <c r="F16" s="83"/>
      <c r="G16" s="83"/>
      <c r="H16" s="83"/>
      <c r="I16" s="83"/>
      <c r="J16" s="83"/>
      <c r="K16" s="84"/>
      <c r="L16" s="9" t="s">
        <v>2763</v>
      </c>
      <c r="M16" s="8">
        <f t="shared" si="2"/>
      </c>
      <c r="N16" s="9">
        <v>2</v>
      </c>
    </row>
    <row r="17" spans="1:14" s="9" customFormat="1" ht="19.5" customHeight="1">
      <c r="A17" s="7" t="str">
        <f t="shared" si="0"/>
        <v>외주3</v>
      </c>
      <c r="B17" s="8"/>
      <c r="C17" s="27"/>
      <c r="D17" s="27" t="str">
        <f t="shared" si="1"/>
        <v>-</v>
      </c>
      <c r="E17" s="85" t="str">
        <f>IF($M17="등록","2016년 [외주] 등록업체로 선정되었습니다. 당사 외주구매팀 방문후 등록증 수령하여 주시기 바랍니다.",IF($M17="탈락","2016년 평가결과 탈락되었습니다. 다음 기회에 재신청하여 주시기 바랍니다.","-"))</f>
        <v>-</v>
      </c>
      <c r="F17" s="86"/>
      <c r="G17" s="86"/>
      <c r="H17" s="86"/>
      <c r="I17" s="86"/>
      <c r="J17" s="86"/>
      <c r="K17" s="87"/>
      <c r="L17" s="9" t="s">
        <v>2763</v>
      </c>
      <c r="M17" s="8">
        <f t="shared" si="2"/>
      </c>
      <c r="N17" s="9">
        <v>3</v>
      </c>
    </row>
    <row r="18" spans="1:14" s="9" customFormat="1" ht="19.5" customHeight="1">
      <c r="A18" s="7" t="str">
        <f t="shared" si="0"/>
        <v>자재1</v>
      </c>
      <c r="B18" s="8"/>
      <c r="C18" s="26" t="s">
        <v>2764</v>
      </c>
      <c r="D18" s="26" t="str">
        <f t="shared" si="1"/>
        <v>-</v>
      </c>
      <c r="E18" s="79" t="str">
        <f>IF($M18="등록","2016년 [자재] 등록업체로 선정되었습니다. 당사 외주구매팀 방문후 등록증 수령하여 주시기 바랍니다.",IF($M18="탈락","2016년 평가결과 탈락되었습니다. 다음 기회에 재신청하여 주시기 바랍니다.","-"))</f>
        <v>-</v>
      </c>
      <c r="F18" s="80"/>
      <c r="G18" s="80"/>
      <c r="H18" s="80"/>
      <c r="I18" s="80"/>
      <c r="J18" s="80"/>
      <c r="K18" s="81"/>
      <c r="L18" s="9" t="s">
        <v>2764</v>
      </c>
      <c r="M18" s="8">
        <f t="shared" si="2"/>
      </c>
      <c r="N18" s="9">
        <v>1</v>
      </c>
    </row>
    <row r="19" spans="1:14" s="9" customFormat="1" ht="19.5" customHeight="1">
      <c r="A19" s="7" t="str">
        <f t="shared" si="0"/>
        <v>자재2</v>
      </c>
      <c r="B19" s="8"/>
      <c r="C19" s="27"/>
      <c r="D19" s="27" t="str">
        <f t="shared" si="1"/>
        <v>-</v>
      </c>
      <c r="E19" s="82" t="str">
        <f>IF($M19="등록","2016년 [자재] 등록업체로 선정되었습니다. 당사 외주구매팀 방문후 등록증 수령하여 주시기 바랍니다.",IF($M19="탈락","2016년 평가결과 탈락되었습니다. 다음 기회에 재신청하여 주시기 바랍니다.","-"))</f>
        <v>-</v>
      </c>
      <c r="F19" s="83"/>
      <c r="G19" s="83"/>
      <c r="H19" s="83"/>
      <c r="I19" s="83"/>
      <c r="J19" s="83"/>
      <c r="K19" s="84"/>
      <c r="L19" s="9" t="s">
        <v>2764</v>
      </c>
      <c r="M19" s="8">
        <f t="shared" si="2"/>
      </c>
      <c r="N19" s="9">
        <v>2</v>
      </c>
    </row>
    <row r="20" spans="1:14" s="9" customFormat="1" ht="19.5" customHeight="1">
      <c r="A20" s="7" t="str">
        <f t="shared" si="0"/>
        <v>자재3</v>
      </c>
      <c r="B20" s="8"/>
      <c r="C20" s="28"/>
      <c r="D20" s="28" t="str">
        <f t="shared" si="1"/>
        <v>-</v>
      </c>
      <c r="E20" s="85" t="str">
        <f>IF($M20="등록","2016년 [자재] 등록업체로 선정되었습니다. 당사 외주구매팀 방문후 등록증 수령하여 주시기 바랍니다.",IF($M20="탈락","2016년 평가결과 탈락되었습니다. 다음 기회에 재신청하여 주시기 바랍니다.","-"))</f>
        <v>-</v>
      </c>
      <c r="F20" s="86"/>
      <c r="G20" s="86"/>
      <c r="H20" s="86"/>
      <c r="I20" s="86"/>
      <c r="J20" s="86"/>
      <c r="K20" s="87"/>
      <c r="L20" s="9" t="s">
        <v>2764</v>
      </c>
      <c r="M20" s="8">
        <f t="shared" si="2"/>
      </c>
      <c r="N20" s="9">
        <v>3</v>
      </c>
    </row>
    <row r="21" spans="1:13" s="29" customFormat="1" ht="14.25">
      <c r="A21" s="7"/>
      <c r="B21" s="8"/>
      <c r="F21" s="30"/>
      <c r="G21" s="31"/>
      <c r="K21" s="32"/>
      <c r="M21" s="31"/>
    </row>
    <row r="22" spans="1:13" s="29" customFormat="1" ht="18" customHeight="1">
      <c r="A22" s="7"/>
      <c r="B22" s="8"/>
      <c r="F22" s="30"/>
      <c r="G22" s="31"/>
      <c r="K22" s="32"/>
      <c r="M22" s="31"/>
    </row>
    <row r="23" spans="1:16" s="38" customFormat="1" ht="18" customHeight="1" hidden="1">
      <c r="A23" s="33" t="s">
        <v>2765</v>
      </c>
      <c r="B23" s="34" t="s">
        <v>539</v>
      </c>
      <c r="C23" s="35" t="s">
        <v>24</v>
      </c>
      <c r="D23" s="35" t="s">
        <v>25</v>
      </c>
      <c r="E23" s="35" t="s">
        <v>987</v>
      </c>
      <c r="F23" s="35" t="s">
        <v>988</v>
      </c>
      <c r="G23" s="36" t="s">
        <v>8</v>
      </c>
      <c r="H23" s="35" t="s">
        <v>0</v>
      </c>
      <c r="I23" s="35" t="s">
        <v>26</v>
      </c>
      <c r="J23" s="35" t="s">
        <v>27</v>
      </c>
      <c r="K23" s="37" t="s">
        <v>28</v>
      </c>
      <c r="L23" s="38" t="s">
        <v>989</v>
      </c>
      <c r="M23" s="38" t="s">
        <v>988</v>
      </c>
      <c r="N23" s="38" t="s">
        <v>990</v>
      </c>
      <c r="P23" s="29"/>
    </row>
    <row r="24" spans="1:19" ht="17.25" customHeight="1" hidden="1">
      <c r="A24" s="39" t="str">
        <f>B24&amp;F24&amp;N24</f>
        <v>1268118311외주1</v>
      </c>
      <c r="B24" s="40">
        <v>1268118311</v>
      </c>
      <c r="C24" s="41" t="s">
        <v>1008</v>
      </c>
      <c r="D24" s="41" t="s">
        <v>132</v>
      </c>
      <c r="E24" s="41" t="s">
        <v>87</v>
      </c>
      <c r="F24" s="42" t="s">
        <v>2763</v>
      </c>
      <c r="G24" s="33" t="s">
        <v>30</v>
      </c>
      <c r="H24" s="40">
        <v>1</v>
      </c>
      <c r="I24" s="43" t="s">
        <v>675</v>
      </c>
      <c r="J24" s="43" t="s">
        <v>676</v>
      </c>
      <c r="K24" s="43" t="s">
        <v>677</v>
      </c>
      <c r="L24" s="32">
        <v>2</v>
      </c>
      <c r="M24" s="44" t="s">
        <v>391</v>
      </c>
      <c r="N24" s="32">
        <v>1</v>
      </c>
      <c r="P24" s="41"/>
      <c r="R24" s="32" t="s">
        <v>2766</v>
      </c>
      <c r="S24" s="32" t="s">
        <v>2767</v>
      </c>
    </row>
    <row r="25" spans="1:19" ht="17.25" customHeight="1" hidden="1">
      <c r="A25" s="39" t="str">
        <f aca="true" t="shared" si="3" ref="A25:A88">B25&amp;F25&amp;N25</f>
        <v>1268118311외주2</v>
      </c>
      <c r="B25" s="40">
        <v>1268118311</v>
      </c>
      <c r="C25" s="41" t="s">
        <v>1008</v>
      </c>
      <c r="D25" s="41" t="s">
        <v>132</v>
      </c>
      <c r="E25" s="41" t="s">
        <v>57</v>
      </c>
      <c r="F25" s="42" t="s">
        <v>2763</v>
      </c>
      <c r="G25" s="33" t="s">
        <v>30</v>
      </c>
      <c r="H25" s="40">
        <v>1</v>
      </c>
      <c r="I25" s="43" t="s">
        <v>675</v>
      </c>
      <c r="J25" s="43" t="s">
        <v>676</v>
      </c>
      <c r="K25" s="43" t="s">
        <v>677</v>
      </c>
      <c r="L25" s="32">
        <v>2</v>
      </c>
      <c r="M25" s="44" t="s">
        <v>391</v>
      </c>
      <c r="N25" s="32">
        <v>2</v>
      </c>
      <c r="P25" s="41"/>
      <c r="R25" s="32" t="s">
        <v>2766</v>
      </c>
      <c r="S25" s="32" t="s">
        <v>2767</v>
      </c>
    </row>
    <row r="26" spans="1:19" ht="17.25" customHeight="1" hidden="1">
      <c r="A26" s="39" t="str">
        <f t="shared" si="3"/>
        <v>2158138510외주1</v>
      </c>
      <c r="B26" s="40">
        <v>2158138510</v>
      </c>
      <c r="C26" s="41" t="s">
        <v>44</v>
      </c>
      <c r="D26" s="41" t="s">
        <v>45</v>
      </c>
      <c r="E26" s="41" t="s">
        <v>46</v>
      </c>
      <c r="F26" s="42" t="s">
        <v>2763</v>
      </c>
      <c r="G26" s="33" t="s">
        <v>30</v>
      </c>
      <c r="H26" s="40">
        <v>2</v>
      </c>
      <c r="I26" s="43" t="s">
        <v>540</v>
      </c>
      <c r="J26" s="43" t="s">
        <v>541</v>
      </c>
      <c r="K26" s="43" t="s">
        <v>2768</v>
      </c>
      <c r="L26" s="32">
        <v>2</v>
      </c>
      <c r="M26" s="44" t="s">
        <v>391</v>
      </c>
      <c r="N26" s="32">
        <v>1</v>
      </c>
      <c r="P26" s="41"/>
      <c r="R26" s="32" t="s">
        <v>2766</v>
      </c>
      <c r="S26" s="32" t="s">
        <v>2767</v>
      </c>
    </row>
    <row r="27" spans="1:19" ht="17.25" customHeight="1" hidden="1">
      <c r="A27" s="39" t="str">
        <f t="shared" si="3"/>
        <v>2158138510외주2</v>
      </c>
      <c r="B27" s="40">
        <v>2158138510</v>
      </c>
      <c r="C27" s="41" t="s">
        <v>44</v>
      </c>
      <c r="D27" s="41" t="s">
        <v>45</v>
      </c>
      <c r="E27" s="41" t="s">
        <v>54</v>
      </c>
      <c r="F27" s="42" t="s">
        <v>2763</v>
      </c>
      <c r="G27" s="33" t="s">
        <v>30</v>
      </c>
      <c r="H27" s="40">
        <v>2</v>
      </c>
      <c r="I27" s="43" t="s">
        <v>540</v>
      </c>
      <c r="J27" s="43" t="s">
        <v>541</v>
      </c>
      <c r="K27" s="43" t="s">
        <v>2768</v>
      </c>
      <c r="L27" s="32">
        <v>2</v>
      </c>
      <c r="M27" s="44" t="s">
        <v>391</v>
      </c>
      <c r="N27" s="32">
        <v>2</v>
      </c>
      <c r="P27" s="41"/>
      <c r="R27" s="32" t="s">
        <v>2766</v>
      </c>
      <c r="S27" s="32" t="s">
        <v>2769</v>
      </c>
    </row>
    <row r="28" spans="1:19" ht="17.25" customHeight="1" hidden="1">
      <c r="A28" s="39" t="str">
        <f t="shared" si="3"/>
        <v>1138121372외주1</v>
      </c>
      <c r="B28" s="40">
        <v>1138121372</v>
      </c>
      <c r="C28" s="41" t="s">
        <v>2770</v>
      </c>
      <c r="D28" s="41" t="s">
        <v>2771</v>
      </c>
      <c r="E28" s="41" t="s">
        <v>51</v>
      </c>
      <c r="F28" s="42" t="s">
        <v>2763</v>
      </c>
      <c r="G28" s="33" t="s">
        <v>30</v>
      </c>
      <c r="H28" s="40">
        <v>3</v>
      </c>
      <c r="I28" s="43" t="s">
        <v>2772</v>
      </c>
      <c r="J28" s="43" t="s">
        <v>2773</v>
      </c>
      <c r="K28" s="43" t="s">
        <v>2774</v>
      </c>
      <c r="L28" s="32">
        <v>1</v>
      </c>
      <c r="M28" s="44" t="s">
        <v>391</v>
      </c>
      <c r="N28" s="32">
        <v>1</v>
      </c>
      <c r="P28" s="41"/>
      <c r="R28" s="32" t="s">
        <v>2766</v>
      </c>
      <c r="S28" s="32" t="s">
        <v>2767</v>
      </c>
    </row>
    <row r="29" spans="1:19" ht="17.25" customHeight="1" hidden="1">
      <c r="A29" s="39" t="str">
        <f t="shared" si="3"/>
        <v>5048148368외주1</v>
      </c>
      <c r="B29" s="40">
        <v>5048148368</v>
      </c>
      <c r="C29" s="41" t="s">
        <v>2775</v>
      </c>
      <c r="D29" s="41" t="s">
        <v>2776</v>
      </c>
      <c r="E29" s="41" t="s">
        <v>78</v>
      </c>
      <c r="F29" s="42" t="s">
        <v>2763</v>
      </c>
      <c r="G29" s="33" t="s">
        <v>30</v>
      </c>
      <c r="H29" s="40">
        <v>4</v>
      </c>
      <c r="I29" s="43" t="s">
        <v>2777</v>
      </c>
      <c r="J29" s="43" t="s">
        <v>2778</v>
      </c>
      <c r="K29" s="43" t="s">
        <v>2779</v>
      </c>
      <c r="L29" s="32">
        <v>1</v>
      </c>
      <c r="M29" s="44" t="s">
        <v>391</v>
      </c>
      <c r="N29" s="32">
        <v>1</v>
      </c>
      <c r="P29" s="41"/>
      <c r="R29" s="32" t="s">
        <v>2766</v>
      </c>
      <c r="S29" s="32" t="s">
        <v>2767</v>
      </c>
    </row>
    <row r="30" spans="1:19" ht="17.25" customHeight="1" hidden="1">
      <c r="A30" s="39" t="str">
        <f t="shared" si="3"/>
        <v>1138186055외주1</v>
      </c>
      <c r="B30" s="40">
        <v>1138186055</v>
      </c>
      <c r="C30" s="41" t="s">
        <v>1058</v>
      </c>
      <c r="D30" s="41" t="s">
        <v>1059</v>
      </c>
      <c r="E30" s="41" t="s">
        <v>40</v>
      </c>
      <c r="F30" s="42" t="s">
        <v>2763</v>
      </c>
      <c r="G30" s="33" t="s">
        <v>30</v>
      </c>
      <c r="H30" s="40">
        <v>5</v>
      </c>
      <c r="I30" s="43" t="s">
        <v>1060</v>
      </c>
      <c r="J30" s="43" t="s">
        <v>1061</v>
      </c>
      <c r="K30" s="43" t="s">
        <v>2780</v>
      </c>
      <c r="L30" s="32">
        <v>1</v>
      </c>
      <c r="M30" s="44" t="s">
        <v>391</v>
      </c>
      <c r="N30" s="32">
        <v>1</v>
      </c>
      <c r="P30" s="41"/>
      <c r="R30" s="32" t="s">
        <v>2766</v>
      </c>
      <c r="S30" s="32" t="s">
        <v>2767</v>
      </c>
    </row>
    <row r="31" spans="1:19" ht="17.25" customHeight="1" hidden="1">
      <c r="A31" s="39" t="str">
        <f t="shared" si="3"/>
        <v>1168149253외주1</v>
      </c>
      <c r="B31" s="40">
        <v>1168149253</v>
      </c>
      <c r="C31" s="41" t="s">
        <v>1453</v>
      </c>
      <c r="D31" s="41" t="s">
        <v>1454</v>
      </c>
      <c r="E31" s="41" t="s">
        <v>19</v>
      </c>
      <c r="F31" s="42" t="s">
        <v>2763</v>
      </c>
      <c r="G31" s="33" t="s">
        <v>30</v>
      </c>
      <c r="H31" s="40">
        <v>6</v>
      </c>
      <c r="I31" s="43" t="s">
        <v>2142</v>
      </c>
      <c r="J31" s="43" t="s">
        <v>2143</v>
      </c>
      <c r="K31" s="43" t="s">
        <v>2144</v>
      </c>
      <c r="L31" s="32">
        <v>1</v>
      </c>
      <c r="M31" s="44" t="s">
        <v>391</v>
      </c>
      <c r="N31" s="32">
        <v>1</v>
      </c>
      <c r="P31" s="41"/>
      <c r="R31" s="32" t="s">
        <v>2766</v>
      </c>
      <c r="S31" s="32" t="s">
        <v>2767</v>
      </c>
    </row>
    <row r="32" spans="1:19" ht="17.25" customHeight="1" hidden="1">
      <c r="A32" s="39" t="str">
        <f t="shared" si="3"/>
        <v>1298152598외주1</v>
      </c>
      <c r="B32" s="40">
        <v>1298152598</v>
      </c>
      <c r="C32" s="41" t="s">
        <v>155</v>
      </c>
      <c r="D32" s="41" t="s">
        <v>156</v>
      </c>
      <c r="E32" s="41" t="s">
        <v>402</v>
      </c>
      <c r="F32" s="42" t="s">
        <v>2763</v>
      </c>
      <c r="G32" s="33" t="s">
        <v>30</v>
      </c>
      <c r="H32" s="40">
        <v>7</v>
      </c>
      <c r="I32" s="43" t="s">
        <v>618</v>
      </c>
      <c r="J32" s="43" t="s">
        <v>1279</v>
      </c>
      <c r="K32" s="43" t="s">
        <v>2781</v>
      </c>
      <c r="L32" s="32">
        <v>1</v>
      </c>
      <c r="M32" s="44" t="s">
        <v>391</v>
      </c>
      <c r="N32" s="32">
        <v>1</v>
      </c>
      <c r="P32" s="41"/>
      <c r="R32" s="32" t="s">
        <v>2766</v>
      </c>
      <c r="S32" s="32" t="s">
        <v>2767</v>
      </c>
    </row>
    <row r="33" spans="1:19" ht="17.25" customHeight="1" hidden="1">
      <c r="A33" s="39" t="str">
        <f t="shared" si="3"/>
        <v>2208133929외주1</v>
      </c>
      <c r="B33" s="40">
        <v>2208133929</v>
      </c>
      <c r="C33" s="41" t="s">
        <v>162</v>
      </c>
      <c r="D33" s="41" t="s">
        <v>1402</v>
      </c>
      <c r="E33" s="41" t="s">
        <v>35</v>
      </c>
      <c r="F33" s="42" t="s">
        <v>2763</v>
      </c>
      <c r="G33" s="33" t="s">
        <v>30</v>
      </c>
      <c r="H33" s="40">
        <v>8</v>
      </c>
      <c r="I33" s="43" t="s">
        <v>652</v>
      </c>
      <c r="J33" s="43" t="s">
        <v>653</v>
      </c>
      <c r="K33" s="43" t="s">
        <v>2050</v>
      </c>
      <c r="L33" s="32">
        <v>3</v>
      </c>
      <c r="M33" s="44" t="s">
        <v>391</v>
      </c>
      <c r="N33" s="32">
        <v>1</v>
      </c>
      <c r="P33" s="41"/>
      <c r="R33" s="32" t="s">
        <v>2766</v>
      </c>
      <c r="S33" s="32" t="s">
        <v>2767</v>
      </c>
    </row>
    <row r="34" spans="1:19" ht="17.25" customHeight="1" hidden="1">
      <c r="A34" s="39" t="str">
        <f t="shared" si="3"/>
        <v>2208133929외주2</v>
      </c>
      <c r="B34" s="40">
        <v>2208133929</v>
      </c>
      <c r="C34" s="41" t="s">
        <v>162</v>
      </c>
      <c r="D34" s="41" t="s">
        <v>1402</v>
      </c>
      <c r="E34" s="41" t="s">
        <v>61</v>
      </c>
      <c r="F34" s="42" t="s">
        <v>2763</v>
      </c>
      <c r="G34" s="33" t="s">
        <v>30</v>
      </c>
      <c r="H34" s="40">
        <v>8</v>
      </c>
      <c r="I34" s="43" t="s">
        <v>652</v>
      </c>
      <c r="J34" s="43" t="s">
        <v>653</v>
      </c>
      <c r="K34" s="43" t="s">
        <v>2050</v>
      </c>
      <c r="L34" s="32">
        <v>3</v>
      </c>
      <c r="M34" s="44" t="s">
        <v>391</v>
      </c>
      <c r="N34" s="32">
        <v>2</v>
      </c>
      <c r="P34" s="41"/>
      <c r="R34" s="32" t="s">
        <v>2766</v>
      </c>
      <c r="S34" s="32" t="s">
        <v>2767</v>
      </c>
    </row>
    <row r="35" spans="1:19" ht="17.25" customHeight="1" hidden="1">
      <c r="A35" s="39" t="str">
        <f t="shared" si="3"/>
        <v>2208133929외주3</v>
      </c>
      <c r="B35" s="40">
        <v>2208133929</v>
      </c>
      <c r="C35" s="41" t="s">
        <v>162</v>
      </c>
      <c r="D35" s="41" t="s">
        <v>1402</v>
      </c>
      <c r="E35" s="41" t="s">
        <v>58</v>
      </c>
      <c r="F35" s="42" t="s">
        <v>2763</v>
      </c>
      <c r="G35" s="33" t="s">
        <v>30</v>
      </c>
      <c r="H35" s="40">
        <v>8</v>
      </c>
      <c r="I35" s="43" t="s">
        <v>652</v>
      </c>
      <c r="J35" s="43" t="s">
        <v>653</v>
      </c>
      <c r="K35" s="43" t="s">
        <v>2050</v>
      </c>
      <c r="L35" s="32">
        <v>3</v>
      </c>
      <c r="M35" s="44" t="s">
        <v>391</v>
      </c>
      <c r="N35" s="32">
        <v>3</v>
      </c>
      <c r="P35" s="41"/>
      <c r="R35" s="32" t="s">
        <v>2766</v>
      </c>
      <c r="S35" s="32" t="s">
        <v>2767</v>
      </c>
    </row>
    <row r="36" spans="1:19" ht="17.25" customHeight="1" hidden="1">
      <c r="A36" s="39" t="str">
        <f t="shared" si="3"/>
        <v>1078150853외주1</v>
      </c>
      <c r="B36" s="40">
        <v>1078150853</v>
      </c>
      <c r="C36" s="41" t="s">
        <v>2782</v>
      </c>
      <c r="D36" s="41" t="s">
        <v>2783</v>
      </c>
      <c r="E36" s="41" t="s">
        <v>83</v>
      </c>
      <c r="F36" s="42" t="s">
        <v>2763</v>
      </c>
      <c r="G36" s="33" t="s">
        <v>30</v>
      </c>
      <c r="H36" s="40">
        <v>9</v>
      </c>
      <c r="I36" s="43" t="s">
        <v>2784</v>
      </c>
      <c r="J36" s="43" t="s">
        <v>2785</v>
      </c>
      <c r="K36" s="43" t="s">
        <v>2786</v>
      </c>
      <c r="L36" s="32">
        <v>1</v>
      </c>
      <c r="M36" s="44" t="s">
        <v>391</v>
      </c>
      <c r="N36" s="32">
        <v>1</v>
      </c>
      <c r="P36" s="41"/>
      <c r="R36" s="32" t="s">
        <v>2766</v>
      </c>
      <c r="S36" s="32" t="s">
        <v>2767</v>
      </c>
    </row>
    <row r="37" spans="1:19" ht="17.25" customHeight="1" hidden="1">
      <c r="A37" s="39" t="str">
        <f t="shared" si="3"/>
        <v>1118115613외주1</v>
      </c>
      <c r="B37" s="40">
        <v>1118115613</v>
      </c>
      <c r="C37" s="41" t="s">
        <v>2787</v>
      </c>
      <c r="D37" s="41" t="s">
        <v>2788</v>
      </c>
      <c r="E37" s="41" t="s">
        <v>48</v>
      </c>
      <c r="F37" s="42" t="s">
        <v>2763</v>
      </c>
      <c r="G37" s="33" t="s">
        <v>34</v>
      </c>
      <c r="H37" s="40">
        <v>10</v>
      </c>
      <c r="I37" s="43" t="s">
        <v>2789</v>
      </c>
      <c r="J37" s="43" t="s">
        <v>2790</v>
      </c>
      <c r="K37" s="43" t="s">
        <v>2791</v>
      </c>
      <c r="L37" s="32">
        <v>2</v>
      </c>
      <c r="M37" s="44" t="s">
        <v>391</v>
      </c>
      <c r="N37" s="32">
        <v>1</v>
      </c>
      <c r="P37" s="41"/>
      <c r="R37" s="32" t="s">
        <v>2792</v>
      </c>
      <c r="S37" s="32" t="s">
        <v>2793</v>
      </c>
    </row>
    <row r="38" spans="1:19" ht="17.25" customHeight="1" hidden="1">
      <c r="A38" s="39" t="str">
        <f t="shared" si="3"/>
        <v>1118115613외주2</v>
      </c>
      <c r="B38" s="40">
        <v>1118115613</v>
      </c>
      <c r="C38" s="41" t="s">
        <v>2787</v>
      </c>
      <c r="D38" s="41" t="s">
        <v>2788</v>
      </c>
      <c r="E38" s="41" t="s">
        <v>58</v>
      </c>
      <c r="F38" s="42" t="s">
        <v>2763</v>
      </c>
      <c r="G38" s="33" t="s">
        <v>34</v>
      </c>
      <c r="H38" s="40">
        <v>10</v>
      </c>
      <c r="I38" s="43" t="s">
        <v>2789</v>
      </c>
      <c r="J38" s="43" t="s">
        <v>2790</v>
      </c>
      <c r="K38" s="43" t="s">
        <v>2791</v>
      </c>
      <c r="L38" s="32">
        <v>2</v>
      </c>
      <c r="M38" s="44" t="s">
        <v>391</v>
      </c>
      <c r="N38" s="32">
        <v>2</v>
      </c>
      <c r="P38" s="41"/>
      <c r="R38" s="32" t="s">
        <v>2792</v>
      </c>
      <c r="S38" s="32" t="s">
        <v>2793</v>
      </c>
    </row>
    <row r="39" spans="1:19" ht="17.25" customHeight="1" hidden="1">
      <c r="A39" s="39" t="str">
        <f t="shared" si="3"/>
        <v>2038128436외주1</v>
      </c>
      <c r="B39" s="40">
        <v>2038128436</v>
      </c>
      <c r="C39" s="41" t="s">
        <v>2794</v>
      </c>
      <c r="D39" s="41" t="s">
        <v>2795</v>
      </c>
      <c r="E39" s="41" t="s">
        <v>59</v>
      </c>
      <c r="F39" s="42" t="s">
        <v>2763</v>
      </c>
      <c r="G39" s="33" t="s">
        <v>30</v>
      </c>
      <c r="H39" s="40">
        <v>11</v>
      </c>
      <c r="I39" s="43" t="s">
        <v>2796</v>
      </c>
      <c r="J39" s="43" t="s">
        <v>2797</v>
      </c>
      <c r="K39" s="43" t="s">
        <v>2798</v>
      </c>
      <c r="L39" s="32">
        <v>1</v>
      </c>
      <c r="M39" s="44" t="s">
        <v>391</v>
      </c>
      <c r="N39" s="32">
        <v>1</v>
      </c>
      <c r="P39" s="41"/>
      <c r="R39" s="32" t="s">
        <v>2766</v>
      </c>
      <c r="S39" s="32" t="s">
        <v>2767</v>
      </c>
    </row>
    <row r="40" spans="1:19" ht="17.25" customHeight="1" hidden="1">
      <c r="A40" s="39" t="str">
        <f t="shared" si="3"/>
        <v>4168152570자재1</v>
      </c>
      <c r="B40" s="40">
        <v>4168152570</v>
      </c>
      <c r="C40" s="41" t="s">
        <v>1646</v>
      </c>
      <c r="D40" s="41" t="s">
        <v>1647</v>
      </c>
      <c r="E40" s="41" t="s">
        <v>474</v>
      </c>
      <c r="F40" s="42" t="s">
        <v>2764</v>
      </c>
      <c r="G40" s="33" t="s">
        <v>30</v>
      </c>
      <c r="H40" s="40">
        <v>12</v>
      </c>
      <c r="I40" s="43" t="s">
        <v>2390</v>
      </c>
      <c r="J40" s="43" t="s">
        <v>2391</v>
      </c>
      <c r="K40" s="43" t="s">
        <v>2799</v>
      </c>
      <c r="L40" s="32">
        <v>1</v>
      </c>
      <c r="M40" s="44" t="s">
        <v>473</v>
      </c>
      <c r="N40" s="32">
        <v>1</v>
      </c>
      <c r="P40" s="41"/>
      <c r="R40" s="32" t="s">
        <v>2766</v>
      </c>
      <c r="S40" s="32" t="s">
        <v>2769</v>
      </c>
    </row>
    <row r="41" spans="1:19" ht="17.25" customHeight="1" hidden="1">
      <c r="A41" s="39" t="str">
        <f t="shared" si="3"/>
        <v>1138111990외주1</v>
      </c>
      <c r="B41" s="40">
        <v>1138111990</v>
      </c>
      <c r="C41" s="41" t="s">
        <v>1563</v>
      </c>
      <c r="D41" s="41" t="s">
        <v>1564</v>
      </c>
      <c r="E41" s="41" t="s">
        <v>36</v>
      </c>
      <c r="F41" s="42" t="s">
        <v>2763</v>
      </c>
      <c r="G41" s="33" t="s">
        <v>30</v>
      </c>
      <c r="H41" s="40">
        <v>13</v>
      </c>
      <c r="I41" s="43" t="s">
        <v>2285</v>
      </c>
      <c r="J41" s="43" t="s">
        <v>2286</v>
      </c>
      <c r="K41" s="43" t="s">
        <v>2287</v>
      </c>
      <c r="L41" s="32">
        <v>1</v>
      </c>
      <c r="M41" s="44" t="s">
        <v>391</v>
      </c>
      <c r="N41" s="32">
        <v>1</v>
      </c>
      <c r="P41" s="41"/>
      <c r="R41" s="32" t="s">
        <v>2766</v>
      </c>
      <c r="S41" s="32" t="s">
        <v>2767</v>
      </c>
    </row>
    <row r="42" spans="1:19" s="47" customFormat="1" ht="17.25" customHeight="1" hidden="1">
      <c r="A42" s="39" t="str">
        <f t="shared" si="3"/>
        <v>1388115035외주1</v>
      </c>
      <c r="B42" s="40">
        <v>1388115035</v>
      </c>
      <c r="C42" s="41" t="s">
        <v>1549</v>
      </c>
      <c r="D42" s="41" t="s">
        <v>1550</v>
      </c>
      <c r="E42" s="41" t="s">
        <v>48</v>
      </c>
      <c r="F42" s="42" t="s">
        <v>2763</v>
      </c>
      <c r="G42" s="45" t="s">
        <v>30</v>
      </c>
      <c r="H42" s="40">
        <v>14</v>
      </c>
      <c r="I42" s="46" t="s">
        <v>2268</v>
      </c>
      <c r="J42" s="46" t="s">
        <v>2269</v>
      </c>
      <c r="K42" s="43" t="s">
        <v>2800</v>
      </c>
      <c r="L42" s="47">
        <v>1</v>
      </c>
      <c r="M42" s="48" t="s">
        <v>391</v>
      </c>
      <c r="N42" s="32">
        <v>1</v>
      </c>
      <c r="P42" s="41"/>
      <c r="R42" s="32" t="s">
        <v>2766</v>
      </c>
      <c r="S42" s="47" t="s">
        <v>2767</v>
      </c>
    </row>
    <row r="43" spans="1:19" s="47" customFormat="1" ht="17.25" customHeight="1" hidden="1">
      <c r="A43" s="39" t="str">
        <f t="shared" si="3"/>
        <v>2118604328자재1</v>
      </c>
      <c r="B43" s="40">
        <v>2118604328</v>
      </c>
      <c r="C43" s="41" t="s">
        <v>1766</v>
      </c>
      <c r="D43" s="41" t="s">
        <v>1767</v>
      </c>
      <c r="E43" s="41" t="s">
        <v>431</v>
      </c>
      <c r="F43" s="42" t="s">
        <v>2764</v>
      </c>
      <c r="G43" s="45" t="s">
        <v>30</v>
      </c>
      <c r="H43" s="40">
        <v>15</v>
      </c>
      <c r="I43" s="49" t="s">
        <v>2538</v>
      </c>
      <c r="J43" s="46" t="s">
        <v>2539</v>
      </c>
      <c r="K43" s="43" t="s">
        <v>2801</v>
      </c>
      <c r="L43" s="47">
        <v>1</v>
      </c>
      <c r="M43" s="48" t="s">
        <v>473</v>
      </c>
      <c r="N43" s="32">
        <v>1</v>
      </c>
      <c r="P43" s="41"/>
      <c r="R43" s="32" t="s">
        <v>2766</v>
      </c>
      <c r="S43" s="47" t="s">
        <v>2769</v>
      </c>
    </row>
    <row r="44" spans="1:19" s="47" customFormat="1" ht="17.25" customHeight="1" hidden="1">
      <c r="A44" s="39" t="str">
        <f t="shared" si="3"/>
        <v>1238621087자재1</v>
      </c>
      <c r="B44" s="40">
        <v>1238621087</v>
      </c>
      <c r="C44" s="41" t="s">
        <v>500</v>
      </c>
      <c r="D44" s="41" t="s">
        <v>501</v>
      </c>
      <c r="E44" s="41" t="s">
        <v>456</v>
      </c>
      <c r="F44" s="42" t="s">
        <v>2764</v>
      </c>
      <c r="G44" s="45" t="s">
        <v>30</v>
      </c>
      <c r="H44" s="40">
        <v>16</v>
      </c>
      <c r="I44" s="49" t="s">
        <v>854</v>
      </c>
      <c r="J44" s="46" t="s">
        <v>855</v>
      </c>
      <c r="K44" s="43" t="s">
        <v>2802</v>
      </c>
      <c r="L44" s="47">
        <v>1</v>
      </c>
      <c r="M44" s="48" t="s">
        <v>473</v>
      </c>
      <c r="N44" s="32">
        <v>1</v>
      </c>
      <c r="P44" s="41"/>
      <c r="R44" s="32" t="s">
        <v>2766</v>
      </c>
      <c r="S44" s="47" t="s">
        <v>2767</v>
      </c>
    </row>
    <row r="45" spans="1:19" s="47" customFormat="1" ht="17.25" customHeight="1" hidden="1">
      <c r="A45" s="39" t="str">
        <f t="shared" si="3"/>
        <v>1178149896외주1</v>
      </c>
      <c r="B45" s="40">
        <v>1178149896</v>
      </c>
      <c r="C45" s="41" t="s">
        <v>1308</v>
      </c>
      <c r="D45" s="41" t="s">
        <v>1309</v>
      </c>
      <c r="E45" s="41" t="s">
        <v>392</v>
      </c>
      <c r="F45" s="42" t="s">
        <v>2763</v>
      </c>
      <c r="G45" s="45" t="s">
        <v>30</v>
      </c>
      <c r="H45" s="40">
        <v>17</v>
      </c>
      <c r="I45" s="49" t="s">
        <v>2744</v>
      </c>
      <c r="J45" s="46" t="s">
        <v>2745</v>
      </c>
      <c r="K45" s="43" t="s">
        <v>2803</v>
      </c>
      <c r="L45" s="47">
        <v>1</v>
      </c>
      <c r="M45" s="48" t="s">
        <v>391</v>
      </c>
      <c r="N45" s="32">
        <v>1</v>
      </c>
      <c r="P45" s="41"/>
      <c r="R45" s="32" t="s">
        <v>2766</v>
      </c>
      <c r="S45" s="47" t="s">
        <v>2767</v>
      </c>
    </row>
    <row r="46" spans="1:19" s="47" customFormat="1" ht="17.25" customHeight="1" hidden="1">
      <c r="A46" s="39" t="str">
        <f t="shared" si="3"/>
        <v>1308197877외주1</v>
      </c>
      <c r="B46" s="40">
        <v>1308197877</v>
      </c>
      <c r="C46" s="41" t="s">
        <v>330</v>
      </c>
      <c r="D46" s="41" t="s">
        <v>128</v>
      </c>
      <c r="E46" s="41" t="s">
        <v>40</v>
      </c>
      <c r="F46" s="42" t="s">
        <v>2763</v>
      </c>
      <c r="G46" s="45" t="s">
        <v>30</v>
      </c>
      <c r="H46" s="40">
        <v>18</v>
      </c>
      <c r="I46" s="49" t="s">
        <v>567</v>
      </c>
      <c r="J46" s="46" t="s">
        <v>568</v>
      </c>
      <c r="K46" s="43" t="s">
        <v>1992</v>
      </c>
      <c r="L46" s="47">
        <v>1</v>
      </c>
      <c r="M46" s="48" t="s">
        <v>391</v>
      </c>
      <c r="N46" s="32">
        <v>1</v>
      </c>
      <c r="P46" s="41"/>
      <c r="R46" s="32" t="s">
        <v>2766</v>
      </c>
      <c r="S46" s="47" t="s">
        <v>2767</v>
      </c>
    </row>
    <row r="47" spans="1:19" s="47" customFormat="1" ht="17.25" customHeight="1" hidden="1">
      <c r="A47" s="39" t="str">
        <f t="shared" si="3"/>
        <v>1148134657외주1</v>
      </c>
      <c r="B47" s="40">
        <v>1148134657</v>
      </c>
      <c r="C47" s="41" t="s">
        <v>410</v>
      </c>
      <c r="D47" s="41" t="s">
        <v>1364</v>
      </c>
      <c r="E47" s="41" t="s">
        <v>40</v>
      </c>
      <c r="F47" s="42" t="s">
        <v>2763</v>
      </c>
      <c r="G47" s="45" t="s">
        <v>30</v>
      </c>
      <c r="H47" s="40">
        <v>19</v>
      </c>
      <c r="I47" s="46" t="s">
        <v>581</v>
      </c>
      <c r="J47" s="46" t="s">
        <v>582</v>
      </c>
      <c r="K47" s="43" t="s">
        <v>1966</v>
      </c>
      <c r="L47" s="47">
        <v>2</v>
      </c>
      <c r="M47" s="48" t="s">
        <v>391</v>
      </c>
      <c r="N47" s="32">
        <v>1</v>
      </c>
      <c r="P47" s="41"/>
      <c r="R47" s="32" t="s">
        <v>2766</v>
      </c>
      <c r="S47" s="47" t="s">
        <v>2767</v>
      </c>
    </row>
    <row r="48" spans="1:19" ht="17.25" customHeight="1" hidden="1">
      <c r="A48" s="39" t="str">
        <f t="shared" si="3"/>
        <v>1148134657외주2</v>
      </c>
      <c r="B48" s="40">
        <v>1148134657</v>
      </c>
      <c r="C48" s="41" t="s">
        <v>410</v>
      </c>
      <c r="D48" s="41" t="s">
        <v>1364</v>
      </c>
      <c r="E48" s="41" t="s">
        <v>67</v>
      </c>
      <c r="F48" s="42" t="s">
        <v>2763</v>
      </c>
      <c r="G48" s="33" t="s">
        <v>34</v>
      </c>
      <c r="H48" s="40">
        <v>19</v>
      </c>
      <c r="I48" s="43" t="s">
        <v>581</v>
      </c>
      <c r="J48" s="43" t="s">
        <v>582</v>
      </c>
      <c r="K48" s="43" t="s">
        <v>1966</v>
      </c>
      <c r="L48" s="32">
        <v>2</v>
      </c>
      <c r="M48" s="44" t="s">
        <v>391</v>
      </c>
      <c r="N48" s="32">
        <v>2</v>
      </c>
      <c r="P48" s="41"/>
      <c r="R48" s="32" t="s">
        <v>2792</v>
      </c>
      <c r="S48" s="32" t="s">
        <v>2793</v>
      </c>
    </row>
    <row r="49" spans="1:19" ht="17.25" customHeight="1" hidden="1">
      <c r="A49" s="39" t="str">
        <f t="shared" si="3"/>
        <v>1118121551외주1</v>
      </c>
      <c r="B49" s="40">
        <v>1118121551</v>
      </c>
      <c r="C49" s="41" t="s">
        <v>206</v>
      </c>
      <c r="D49" s="41" t="s">
        <v>207</v>
      </c>
      <c r="E49" s="41" t="s">
        <v>67</v>
      </c>
      <c r="F49" s="42" t="s">
        <v>2763</v>
      </c>
      <c r="G49" s="33" t="s">
        <v>30</v>
      </c>
      <c r="H49" s="40">
        <v>20</v>
      </c>
      <c r="I49" s="43" t="s">
        <v>786</v>
      </c>
      <c r="J49" s="43" t="s">
        <v>787</v>
      </c>
      <c r="K49" s="43" t="s">
        <v>1960</v>
      </c>
      <c r="L49" s="32">
        <v>1</v>
      </c>
      <c r="M49" s="44" t="s">
        <v>391</v>
      </c>
      <c r="N49" s="32">
        <v>1</v>
      </c>
      <c r="P49" s="41"/>
      <c r="R49" s="32" t="s">
        <v>2766</v>
      </c>
      <c r="S49" s="32" t="s">
        <v>2767</v>
      </c>
    </row>
    <row r="50" spans="1:19" ht="17.25" customHeight="1" hidden="1">
      <c r="A50" s="39" t="str">
        <f t="shared" si="3"/>
        <v>1058172924외주1</v>
      </c>
      <c r="B50" s="40">
        <v>1058172924</v>
      </c>
      <c r="C50" s="41" t="s">
        <v>353</v>
      </c>
      <c r="D50" s="41" t="s">
        <v>271</v>
      </c>
      <c r="E50" s="41" t="s">
        <v>40</v>
      </c>
      <c r="F50" s="42" t="s">
        <v>2763</v>
      </c>
      <c r="G50" s="33" t="s">
        <v>34</v>
      </c>
      <c r="H50" s="40">
        <v>21</v>
      </c>
      <c r="I50" s="43" t="s">
        <v>866</v>
      </c>
      <c r="J50" s="43" t="s">
        <v>867</v>
      </c>
      <c r="K50" s="43" t="s">
        <v>1948</v>
      </c>
      <c r="L50" s="32">
        <v>5</v>
      </c>
      <c r="M50" s="44" t="s">
        <v>393</v>
      </c>
      <c r="N50" s="32">
        <v>1</v>
      </c>
      <c r="P50" s="41"/>
      <c r="R50" s="32" t="s">
        <v>2792</v>
      </c>
      <c r="S50" s="32" t="s">
        <v>2793</v>
      </c>
    </row>
    <row r="51" spans="1:19" ht="17.25" customHeight="1" hidden="1">
      <c r="A51" s="39" t="str">
        <f t="shared" si="3"/>
        <v>1058172924외주2</v>
      </c>
      <c r="B51" s="40">
        <v>1058172924</v>
      </c>
      <c r="C51" s="41" t="s">
        <v>353</v>
      </c>
      <c r="D51" s="41" t="s">
        <v>271</v>
      </c>
      <c r="E51" s="41" t="s">
        <v>394</v>
      </c>
      <c r="F51" s="42" t="s">
        <v>2763</v>
      </c>
      <c r="G51" s="33" t="s">
        <v>30</v>
      </c>
      <c r="H51" s="40">
        <v>21</v>
      </c>
      <c r="I51" s="43" t="s">
        <v>866</v>
      </c>
      <c r="J51" s="43" t="s">
        <v>867</v>
      </c>
      <c r="K51" s="43" t="s">
        <v>1948</v>
      </c>
      <c r="L51" s="32">
        <v>5</v>
      </c>
      <c r="M51" s="44" t="s">
        <v>393</v>
      </c>
      <c r="N51" s="32">
        <v>2</v>
      </c>
      <c r="P51" s="41"/>
      <c r="R51" s="32" t="s">
        <v>2766</v>
      </c>
      <c r="S51" s="32" t="s">
        <v>2767</v>
      </c>
    </row>
    <row r="52" spans="1:19" ht="17.25" customHeight="1" hidden="1">
      <c r="A52" s="39" t="str">
        <f t="shared" si="3"/>
        <v>1058172924자재3</v>
      </c>
      <c r="B52" s="40">
        <v>1058172924</v>
      </c>
      <c r="C52" s="41" t="s">
        <v>353</v>
      </c>
      <c r="D52" s="41" t="s">
        <v>271</v>
      </c>
      <c r="E52" s="41" t="s">
        <v>101</v>
      </c>
      <c r="F52" s="42" t="s">
        <v>2764</v>
      </c>
      <c r="G52" s="33" t="s">
        <v>30</v>
      </c>
      <c r="H52" s="40">
        <v>21</v>
      </c>
      <c r="I52" s="43" t="s">
        <v>866</v>
      </c>
      <c r="J52" s="43" t="s">
        <v>867</v>
      </c>
      <c r="K52" s="43" t="s">
        <v>1948</v>
      </c>
      <c r="L52" s="32">
        <v>5</v>
      </c>
      <c r="M52" s="44" t="s">
        <v>393</v>
      </c>
      <c r="N52" s="32">
        <v>3</v>
      </c>
      <c r="P52" s="41"/>
      <c r="R52" s="32" t="s">
        <v>2766</v>
      </c>
      <c r="S52" s="32" t="s">
        <v>2769</v>
      </c>
    </row>
    <row r="53" spans="1:19" ht="17.25" customHeight="1" hidden="1">
      <c r="A53" s="39" t="str">
        <f t="shared" si="3"/>
        <v>1058172924외주4</v>
      </c>
      <c r="B53" s="40">
        <v>1058172924</v>
      </c>
      <c r="C53" s="41" t="s">
        <v>353</v>
      </c>
      <c r="D53" s="41" t="s">
        <v>271</v>
      </c>
      <c r="E53" s="41" t="s">
        <v>392</v>
      </c>
      <c r="F53" s="42" t="s">
        <v>2763</v>
      </c>
      <c r="G53" s="33" t="s">
        <v>30</v>
      </c>
      <c r="H53" s="40">
        <v>21</v>
      </c>
      <c r="I53" s="43" t="s">
        <v>866</v>
      </c>
      <c r="J53" s="43" t="s">
        <v>867</v>
      </c>
      <c r="K53" s="43" t="s">
        <v>1948</v>
      </c>
      <c r="L53" s="32">
        <v>5</v>
      </c>
      <c r="M53" s="44" t="s">
        <v>393</v>
      </c>
      <c r="N53" s="32">
        <v>4</v>
      </c>
      <c r="P53" s="41"/>
      <c r="R53" s="32" t="s">
        <v>2766</v>
      </c>
      <c r="S53" s="32" t="s">
        <v>2769</v>
      </c>
    </row>
    <row r="54" spans="1:19" ht="17.25" customHeight="1" hidden="1">
      <c r="A54" s="39" t="str">
        <f t="shared" si="3"/>
        <v>1058172924자재5</v>
      </c>
      <c r="B54" s="40">
        <v>1058172924</v>
      </c>
      <c r="C54" s="41" t="s">
        <v>353</v>
      </c>
      <c r="D54" s="41" t="s">
        <v>271</v>
      </c>
      <c r="E54" s="41" t="s">
        <v>489</v>
      </c>
      <c r="F54" s="42" t="s">
        <v>2764</v>
      </c>
      <c r="G54" s="33" t="s">
        <v>30</v>
      </c>
      <c r="H54" s="40">
        <v>21</v>
      </c>
      <c r="I54" s="43" t="s">
        <v>866</v>
      </c>
      <c r="J54" s="43" t="s">
        <v>867</v>
      </c>
      <c r="K54" s="43" t="s">
        <v>1948</v>
      </c>
      <c r="L54" s="32">
        <v>5</v>
      </c>
      <c r="M54" s="44" t="s">
        <v>393</v>
      </c>
      <c r="N54" s="32">
        <v>5</v>
      </c>
      <c r="P54" s="41"/>
      <c r="R54" s="32" t="s">
        <v>2766</v>
      </c>
      <c r="S54" s="32" t="s">
        <v>2769</v>
      </c>
    </row>
    <row r="55" spans="1:19" ht="17.25" customHeight="1" hidden="1">
      <c r="A55" s="39" t="str">
        <f t="shared" si="3"/>
        <v>1368116945외주1</v>
      </c>
      <c r="B55" s="40">
        <v>1368116945</v>
      </c>
      <c r="C55" s="41" t="s">
        <v>1482</v>
      </c>
      <c r="D55" s="41" t="s">
        <v>1483</v>
      </c>
      <c r="E55" s="41" t="s">
        <v>403</v>
      </c>
      <c r="F55" s="42" t="s">
        <v>2763</v>
      </c>
      <c r="G55" s="33" t="s">
        <v>30</v>
      </c>
      <c r="H55" s="40">
        <v>22</v>
      </c>
      <c r="I55" s="43" t="s">
        <v>2181</v>
      </c>
      <c r="J55" s="43" t="s">
        <v>2182</v>
      </c>
      <c r="K55" s="43" t="s">
        <v>2804</v>
      </c>
      <c r="L55" s="32">
        <v>1</v>
      </c>
      <c r="M55" s="44" t="s">
        <v>391</v>
      </c>
      <c r="N55" s="32">
        <v>1</v>
      </c>
      <c r="P55" s="41"/>
      <c r="R55" s="32" t="s">
        <v>2766</v>
      </c>
      <c r="S55" s="32" t="s">
        <v>2767</v>
      </c>
    </row>
    <row r="56" spans="1:19" ht="17.25" customHeight="1" hidden="1">
      <c r="A56" s="39" t="str">
        <f t="shared" si="3"/>
        <v>2260239120외주1</v>
      </c>
      <c r="B56" s="40">
        <v>2260239120</v>
      </c>
      <c r="C56" s="41" t="s">
        <v>139</v>
      </c>
      <c r="D56" s="41" t="s">
        <v>140</v>
      </c>
      <c r="E56" s="41" t="s">
        <v>33</v>
      </c>
      <c r="F56" s="42" t="s">
        <v>2763</v>
      </c>
      <c r="G56" s="33" t="s">
        <v>30</v>
      </c>
      <c r="H56" s="40">
        <v>23</v>
      </c>
      <c r="I56" s="43" t="s">
        <v>665</v>
      </c>
      <c r="J56" s="43" t="s">
        <v>666</v>
      </c>
      <c r="K56" s="43" t="s">
        <v>2805</v>
      </c>
      <c r="L56" s="32">
        <v>4</v>
      </c>
      <c r="M56" s="44" t="s">
        <v>391</v>
      </c>
      <c r="N56" s="32">
        <v>1</v>
      </c>
      <c r="P56" s="41"/>
      <c r="R56" s="32" t="s">
        <v>2766</v>
      </c>
      <c r="S56" s="32" t="s">
        <v>2769</v>
      </c>
    </row>
    <row r="57" spans="1:19" s="47" customFormat="1" ht="17.25" customHeight="1" hidden="1">
      <c r="A57" s="39" t="str">
        <f t="shared" si="3"/>
        <v>2260239120외주2</v>
      </c>
      <c r="B57" s="40">
        <v>2260239120</v>
      </c>
      <c r="C57" s="41" t="s">
        <v>139</v>
      </c>
      <c r="D57" s="41" t="s">
        <v>140</v>
      </c>
      <c r="E57" s="41" t="s">
        <v>66</v>
      </c>
      <c r="F57" s="42" t="s">
        <v>2763</v>
      </c>
      <c r="G57" s="45" t="s">
        <v>30</v>
      </c>
      <c r="H57" s="40">
        <v>23</v>
      </c>
      <c r="I57" s="46" t="s">
        <v>665</v>
      </c>
      <c r="J57" s="46" t="s">
        <v>666</v>
      </c>
      <c r="K57" s="43" t="s">
        <v>2805</v>
      </c>
      <c r="L57" s="47">
        <v>4</v>
      </c>
      <c r="M57" s="48" t="s">
        <v>391</v>
      </c>
      <c r="N57" s="32">
        <v>2</v>
      </c>
      <c r="P57" s="41"/>
      <c r="R57" s="32" t="s">
        <v>2766</v>
      </c>
      <c r="S57" s="47" t="s">
        <v>2769</v>
      </c>
    </row>
    <row r="58" spans="1:19" ht="17.25" customHeight="1" hidden="1">
      <c r="A58" s="39" t="str">
        <f t="shared" si="3"/>
        <v>2260239120외주3</v>
      </c>
      <c r="B58" s="40">
        <v>2260239120</v>
      </c>
      <c r="C58" s="41" t="s">
        <v>139</v>
      </c>
      <c r="D58" s="41" t="s">
        <v>140</v>
      </c>
      <c r="E58" s="41" t="s">
        <v>79</v>
      </c>
      <c r="F58" s="42" t="s">
        <v>2763</v>
      </c>
      <c r="G58" s="33" t="s">
        <v>30</v>
      </c>
      <c r="H58" s="40">
        <v>23</v>
      </c>
      <c r="I58" s="43" t="s">
        <v>665</v>
      </c>
      <c r="J58" s="43" t="s">
        <v>666</v>
      </c>
      <c r="K58" s="43" t="s">
        <v>2805</v>
      </c>
      <c r="L58" s="32">
        <v>4</v>
      </c>
      <c r="M58" s="44" t="s">
        <v>391</v>
      </c>
      <c r="N58" s="32">
        <v>3</v>
      </c>
      <c r="P58" s="41"/>
      <c r="R58" s="32" t="s">
        <v>2766</v>
      </c>
      <c r="S58" s="32" t="s">
        <v>2769</v>
      </c>
    </row>
    <row r="59" spans="1:19" ht="17.25" customHeight="1" hidden="1">
      <c r="A59" s="39" t="str">
        <f t="shared" si="3"/>
        <v>2260239120외주4</v>
      </c>
      <c r="B59" s="40">
        <v>2260239120</v>
      </c>
      <c r="C59" s="41" t="s">
        <v>139</v>
      </c>
      <c r="D59" s="41" t="s">
        <v>140</v>
      </c>
      <c r="E59" s="41" t="s">
        <v>19</v>
      </c>
      <c r="F59" s="42" t="s">
        <v>2763</v>
      </c>
      <c r="G59" s="33" t="s">
        <v>30</v>
      </c>
      <c r="H59" s="40">
        <v>23</v>
      </c>
      <c r="I59" s="43" t="s">
        <v>665</v>
      </c>
      <c r="J59" s="43" t="s">
        <v>666</v>
      </c>
      <c r="K59" s="43" t="s">
        <v>2805</v>
      </c>
      <c r="L59" s="32">
        <v>4</v>
      </c>
      <c r="M59" s="44" t="s">
        <v>391</v>
      </c>
      <c r="N59" s="32">
        <v>4</v>
      </c>
      <c r="P59" s="41"/>
      <c r="R59" s="32" t="s">
        <v>2766</v>
      </c>
      <c r="S59" s="32" t="s">
        <v>2769</v>
      </c>
    </row>
    <row r="60" spans="1:19" s="47" customFormat="1" ht="17.25" customHeight="1" hidden="1">
      <c r="A60" s="39" t="str">
        <f t="shared" si="3"/>
        <v>1258161061자재1</v>
      </c>
      <c r="B60" s="40">
        <v>1258161061</v>
      </c>
      <c r="C60" s="41" t="s">
        <v>1838</v>
      </c>
      <c r="D60" s="41" t="s">
        <v>1839</v>
      </c>
      <c r="E60" s="41" t="s">
        <v>108</v>
      </c>
      <c r="F60" s="42" t="s">
        <v>2764</v>
      </c>
      <c r="G60" s="45" t="s">
        <v>30</v>
      </c>
      <c r="H60" s="40">
        <v>24</v>
      </c>
      <c r="I60" s="46" t="s">
        <v>2806</v>
      </c>
      <c r="J60" s="46" t="s">
        <v>2628</v>
      </c>
      <c r="K60" s="43" t="s">
        <v>2629</v>
      </c>
      <c r="L60" s="47">
        <v>1</v>
      </c>
      <c r="M60" s="48" t="s">
        <v>473</v>
      </c>
      <c r="N60" s="32">
        <v>1</v>
      </c>
      <c r="P60" s="41"/>
      <c r="R60" s="32" t="s">
        <v>2766</v>
      </c>
      <c r="S60" s="47" t="s">
        <v>2769</v>
      </c>
    </row>
    <row r="61" spans="1:19" ht="17.25" customHeight="1" hidden="1">
      <c r="A61" s="39" t="str">
        <f t="shared" si="3"/>
        <v>2298103984외주1</v>
      </c>
      <c r="B61" s="40">
        <v>2298103984</v>
      </c>
      <c r="C61" s="41" t="s">
        <v>433</v>
      </c>
      <c r="D61" s="41" t="s">
        <v>434</v>
      </c>
      <c r="E61" s="41" t="s">
        <v>5</v>
      </c>
      <c r="F61" s="42" t="s">
        <v>2763</v>
      </c>
      <c r="G61" s="33" t="s">
        <v>30</v>
      </c>
      <c r="H61" s="40">
        <v>25</v>
      </c>
      <c r="I61" s="43" t="s">
        <v>1287</v>
      </c>
      <c r="J61" s="43" t="s">
        <v>1288</v>
      </c>
      <c r="K61" s="43" t="s">
        <v>2807</v>
      </c>
      <c r="L61" s="32">
        <v>2</v>
      </c>
      <c r="M61" s="44" t="s">
        <v>391</v>
      </c>
      <c r="N61" s="32">
        <v>1</v>
      </c>
      <c r="P61" s="41"/>
      <c r="R61" s="32" t="s">
        <v>2766</v>
      </c>
      <c r="S61" s="32" t="s">
        <v>2767</v>
      </c>
    </row>
    <row r="62" spans="1:19" ht="17.25" customHeight="1" hidden="1">
      <c r="A62" s="39" t="str">
        <f t="shared" si="3"/>
        <v>2298103984외주2</v>
      </c>
      <c r="B62" s="40">
        <v>2298103984</v>
      </c>
      <c r="C62" s="41" t="s">
        <v>433</v>
      </c>
      <c r="D62" s="41" t="s">
        <v>434</v>
      </c>
      <c r="E62" s="41" t="s">
        <v>57</v>
      </c>
      <c r="F62" s="42" t="s">
        <v>2763</v>
      </c>
      <c r="G62" s="33" t="s">
        <v>30</v>
      </c>
      <c r="H62" s="40">
        <v>25</v>
      </c>
      <c r="I62" s="43" t="s">
        <v>1287</v>
      </c>
      <c r="J62" s="43" t="s">
        <v>1288</v>
      </c>
      <c r="K62" s="43" t="s">
        <v>2807</v>
      </c>
      <c r="L62" s="32">
        <v>2</v>
      </c>
      <c r="M62" s="44" t="s">
        <v>391</v>
      </c>
      <c r="N62" s="32">
        <v>2</v>
      </c>
      <c r="P62" s="41"/>
      <c r="R62" s="32" t="s">
        <v>2766</v>
      </c>
      <c r="S62" s="32" t="s">
        <v>2767</v>
      </c>
    </row>
    <row r="63" spans="1:19" ht="17.25" customHeight="1" hidden="1">
      <c r="A63" s="39" t="str">
        <f t="shared" si="3"/>
        <v>2198101863외주1</v>
      </c>
      <c r="B63" s="40">
        <v>2198101863</v>
      </c>
      <c r="C63" s="41" t="s">
        <v>23</v>
      </c>
      <c r="D63" s="41" t="s">
        <v>1094</v>
      </c>
      <c r="E63" s="41" t="s">
        <v>57</v>
      </c>
      <c r="F63" s="42" t="s">
        <v>2763</v>
      </c>
      <c r="G63" s="33" t="s">
        <v>30</v>
      </c>
      <c r="H63" s="40">
        <v>26</v>
      </c>
      <c r="I63" s="43" t="s">
        <v>725</v>
      </c>
      <c r="J63" s="43" t="s">
        <v>726</v>
      </c>
      <c r="K63" s="43" t="s">
        <v>2040</v>
      </c>
      <c r="L63" s="32">
        <v>1</v>
      </c>
      <c r="M63" s="44" t="s">
        <v>391</v>
      </c>
      <c r="N63" s="32">
        <v>1</v>
      </c>
      <c r="P63" s="41"/>
      <c r="R63" s="32" t="s">
        <v>2766</v>
      </c>
      <c r="S63" s="32" t="s">
        <v>2767</v>
      </c>
    </row>
    <row r="64" spans="1:19" ht="17.25" customHeight="1" hidden="1">
      <c r="A64" s="39" t="str">
        <f t="shared" si="3"/>
        <v>1078146155외주1</v>
      </c>
      <c r="B64" s="40">
        <v>1078146155</v>
      </c>
      <c r="C64" s="41" t="s">
        <v>258</v>
      </c>
      <c r="D64" s="41" t="s">
        <v>259</v>
      </c>
      <c r="E64" s="41" t="s">
        <v>60</v>
      </c>
      <c r="F64" s="42" t="s">
        <v>2763</v>
      </c>
      <c r="G64" s="33" t="s">
        <v>30</v>
      </c>
      <c r="H64" s="40">
        <v>27</v>
      </c>
      <c r="I64" s="43" t="s">
        <v>909</v>
      </c>
      <c r="J64" s="43" t="s">
        <v>910</v>
      </c>
      <c r="K64" s="43" t="s">
        <v>2808</v>
      </c>
      <c r="L64" s="32">
        <v>1</v>
      </c>
      <c r="M64" s="44" t="s">
        <v>391</v>
      </c>
      <c r="N64" s="32">
        <v>1</v>
      </c>
      <c r="P64" s="41"/>
      <c r="R64" s="32" t="s">
        <v>2766</v>
      </c>
      <c r="S64" s="32" t="s">
        <v>2767</v>
      </c>
    </row>
    <row r="65" spans="1:19" ht="17.25" customHeight="1" hidden="1">
      <c r="A65" s="39" t="str">
        <f t="shared" si="3"/>
        <v>2118620672외주1</v>
      </c>
      <c r="B65" s="40">
        <v>2118620672</v>
      </c>
      <c r="C65" s="41" t="s">
        <v>1391</v>
      </c>
      <c r="D65" s="41" t="s">
        <v>1392</v>
      </c>
      <c r="E65" s="41" t="s">
        <v>36</v>
      </c>
      <c r="F65" s="42" t="s">
        <v>2763</v>
      </c>
      <c r="G65" s="33" t="s">
        <v>34</v>
      </c>
      <c r="H65" s="40">
        <v>28</v>
      </c>
      <c r="I65" s="43" t="s">
        <v>2025</v>
      </c>
      <c r="J65" s="43" t="s">
        <v>2026</v>
      </c>
      <c r="K65" s="43" t="s">
        <v>2027</v>
      </c>
      <c r="L65" s="32">
        <v>2</v>
      </c>
      <c r="M65" s="44" t="s">
        <v>391</v>
      </c>
      <c r="N65" s="32">
        <v>1</v>
      </c>
      <c r="P65" s="41"/>
      <c r="R65" s="32" t="s">
        <v>2792</v>
      </c>
      <c r="S65" s="32" t="s">
        <v>2793</v>
      </c>
    </row>
    <row r="66" spans="1:19" ht="17.25" customHeight="1" hidden="1">
      <c r="A66" s="39" t="str">
        <f t="shared" si="3"/>
        <v>2118620672외주2</v>
      </c>
      <c r="B66" s="40">
        <v>2118620672</v>
      </c>
      <c r="C66" s="41" t="s">
        <v>1391</v>
      </c>
      <c r="D66" s="41" t="s">
        <v>1392</v>
      </c>
      <c r="E66" s="41" t="s">
        <v>46</v>
      </c>
      <c r="F66" s="42" t="s">
        <v>2763</v>
      </c>
      <c r="G66" s="33" t="s">
        <v>34</v>
      </c>
      <c r="H66" s="40">
        <v>28</v>
      </c>
      <c r="I66" s="43" t="s">
        <v>2025</v>
      </c>
      <c r="J66" s="43" t="s">
        <v>2026</v>
      </c>
      <c r="K66" s="43" t="s">
        <v>2027</v>
      </c>
      <c r="L66" s="32">
        <v>2</v>
      </c>
      <c r="M66" s="44" t="s">
        <v>391</v>
      </c>
      <c r="N66" s="32">
        <v>2</v>
      </c>
      <c r="P66" s="41"/>
      <c r="R66" s="32" t="s">
        <v>2792</v>
      </c>
      <c r="S66" s="32" t="s">
        <v>2793</v>
      </c>
    </row>
    <row r="67" spans="1:19" ht="17.25" customHeight="1" hidden="1">
      <c r="A67" s="39" t="str">
        <f t="shared" si="3"/>
        <v>3078109139외주1</v>
      </c>
      <c r="B67" s="40">
        <v>3078109139</v>
      </c>
      <c r="C67" s="41" t="s">
        <v>1576</v>
      </c>
      <c r="D67" s="41" t="s">
        <v>1577</v>
      </c>
      <c r="E67" s="41" t="s">
        <v>396</v>
      </c>
      <c r="F67" s="42" t="s">
        <v>2763</v>
      </c>
      <c r="G67" s="33" t="s">
        <v>30</v>
      </c>
      <c r="H67" s="40">
        <v>29</v>
      </c>
      <c r="I67" s="43" t="s">
        <v>2301</v>
      </c>
      <c r="J67" s="43" t="s">
        <v>2302</v>
      </c>
      <c r="K67" s="43" t="s">
        <v>2303</v>
      </c>
      <c r="L67" s="32">
        <v>1</v>
      </c>
      <c r="M67" s="44" t="s">
        <v>391</v>
      </c>
      <c r="N67" s="32">
        <v>1</v>
      </c>
      <c r="P67" s="41"/>
      <c r="R67" s="32" t="s">
        <v>2766</v>
      </c>
      <c r="S67" s="32" t="s">
        <v>2767</v>
      </c>
    </row>
    <row r="68" spans="1:19" ht="17.25" customHeight="1" hidden="1">
      <c r="A68" s="39" t="str">
        <f t="shared" si="3"/>
        <v>1348662768외주1</v>
      </c>
      <c r="B68" s="40">
        <v>1348662768</v>
      </c>
      <c r="C68" s="41" t="s">
        <v>2809</v>
      </c>
      <c r="D68" s="41" t="s">
        <v>2810</v>
      </c>
      <c r="E68" s="41" t="s">
        <v>5</v>
      </c>
      <c r="F68" s="42" t="s">
        <v>2763</v>
      </c>
      <c r="G68" s="33" t="s">
        <v>30</v>
      </c>
      <c r="H68" s="40">
        <v>30</v>
      </c>
      <c r="I68" s="43" t="s">
        <v>2811</v>
      </c>
      <c r="J68" s="43" t="s">
        <v>2812</v>
      </c>
      <c r="K68" s="43" t="s">
        <v>2813</v>
      </c>
      <c r="L68" s="32">
        <v>3</v>
      </c>
      <c r="M68" s="44" t="s">
        <v>393</v>
      </c>
      <c r="N68" s="32">
        <v>1</v>
      </c>
      <c r="P68" s="41"/>
      <c r="R68" s="32" t="s">
        <v>2766</v>
      </c>
      <c r="S68" s="32" t="s">
        <v>2767</v>
      </c>
    </row>
    <row r="69" spans="1:19" ht="17.25" customHeight="1" hidden="1">
      <c r="A69" s="39" t="str">
        <f t="shared" si="3"/>
        <v>1348662768자재2</v>
      </c>
      <c r="B69" s="40">
        <v>1348662768</v>
      </c>
      <c r="C69" s="41" t="s">
        <v>2809</v>
      </c>
      <c r="D69" s="41" t="s">
        <v>2810</v>
      </c>
      <c r="E69" s="41" t="s">
        <v>53</v>
      </c>
      <c r="F69" s="42" t="s">
        <v>2764</v>
      </c>
      <c r="G69" s="33" t="s">
        <v>30</v>
      </c>
      <c r="H69" s="40">
        <v>30</v>
      </c>
      <c r="I69" s="43" t="s">
        <v>2811</v>
      </c>
      <c r="J69" s="43" t="s">
        <v>2812</v>
      </c>
      <c r="K69" s="43" t="s">
        <v>2813</v>
      </c>
      <c r="L69" s="32">
        <v>3</v>
      </c>
      <c r="M69" s="44" t="s">
        <v>393</v>
      </c>
      <c r="N69" s="32">
        <v>2</v>
      </c>
      <c r="P69" s="41"/>
      <c r="R69" s="32" t="s">
        <v>2766</v>
      </c>
      <c r="S69" s="32" t="s">
        <v>2769</v>
      </c>
    </row>
    <row r="70" spans="1:19" ht="17.25" customHeight="1" hidden="1">
      <c r="A70" s="39" t="str">
        <f t="shared" si="3"/>
        <v>1348662768자재3</v>
      </c>
      <c r="B70" s="40">
        <v>1348662768</v>
      </c>
      <c r="C70" s="41" t="s">
        <v>2809</v>
      </c>
      <c r="D70" s="41" t="s">
        <v>2810</v>
      </c>
      <c r="E70" s="41" t="s">
        <v>479</v>
      </c>
      <c r="F70" s="42" t="s">
        <v>2764</v>
      </c>
      <c r="G70" s="33" t="s">
        <v>30</v>
      </c>
      <c r="H70" s="40">
        <v>30</v>
      </c>
      <c r="I70" s="43" t="s">
        <v>2811</v>
      </c>
      <c r="J70" s="43" t="s">
        <v>2812</v>
      </c>
      <c r="K70" s="43" t="s">
        <v>2813</v>
      </c>
      <c r="L70" s="32">
        <v>3</v>
      </c>
      <c r="M70" s="44" t="s">
        <v>393</v>
      </c>
      <c r="N70" s="32">
        <v>3</v>
      </c>
      <c r="P70" s="41"/>
      <c r="R70" s="32" t="s">
        <v>2766</v>
      </c>
      <c r="S70" s="32" t="s">
        <v>2769</v>
      </c>
    </row>
    <row r="71" spans="1:19" s="52" customFormat="1" ht="17.25" customHeight="1" hidden="1">
      <c r="A71" s="39" t="str">
        <f t="shared" si="3"/>
        <v>1248683242외주1</v>
      </c>
      <c r="B71" s="40">
        <v>1248683242</v>
      </c>
      <c r="C71" s="41" t="s">
        <v>1654</v>
      </c>
      <c r="D71" s="41" t="s">
        <v>1655</v>
      </c>
      <c r="E71" s="41" t="s">
        <v>33</v>
      </c>
      <c r="F71" s="42" t="s">
        <v>2763</v>
      </c>
      <c r="G71" s="50" t="s">
        <v>34</v>
      </c>
      <c r="H71" s="40">
        <v>31</v>
      </c>
      <c r="I71" s="51" t="s">
        <v>2814</v>
      </c>
      <c r="J71" s="51" t="s">
        <v>2815</v>
      </c>
      <c r="K71" s="43" t="s">
        <v>2816</v>
      </c>
      <c r="L71" s="52">
        <v>3</v>
      </c>
      <c r="M71" s="53" t="s">
        <v>391</v>
      </c>
      <c r="N71" s="32">
        <v>1</v>
      </c>
      <c r="P71" s="41"/>
      <c r="R71" s="32" t="s">
        <v>2792</v>
      </c>
      <c r="S71" s="52" t="s">
        <v>2793</v>
      </c>
    </row>
    <row r="72" spans="1:19" s="52" customFormat="1" ht="17.25" customHeight="1" hidden="1">
      <c r="A72" s="39" t="str">
        <f t="shared" si="3"/>
        <v>1248683242외주2</v>
      </c>
      <c r="B72" s="40">
        <v>1248683242</v>
      </c>
      <c r="C72" s="41" t="s">
        <v>1654</v>
      </c>
      <c r="D72" s="41" t="s">
        <v>1655</v>
      </c>
      <c r="E72" s="41" t="s">
        <v>19</v>
      </c>
      <c r="F72" s="42" t="s">
        <v>2763</v>
      </c>
      <c r="G72" s="50" t="s">
        <v>30</v>
      </c>
      <c r="H72" s="40">
        <v>31</v>
      </c>
      <c r="I72" s="49" t="s">
        <v>2814</v>
      </c>
      <c r="J72" s="51" t="s">
        <v>2815</v>
      </c>
      <c r="K72" s="43" t="s">
        <v>2816</v>
      </c>
      <c r="L72" s="52">
        <v>3</v>
      </c>
      <c r="M72" s="53" t="s">
        <v>391</v>
      </c>
      <c r="N72" s="32">
        <v>2</v>
      </c>
      <c r="P72" s="41"/>
      <c r="R72" s="32" t="s">
        <v>2766</v>
      </c>
      <c r="S72" s="52" t="s">
        <v>2767</v>
      </c>
    </row>
    <row r="73" spans="1:19" s="52" customFormat="1" ht="17.25" customHeight="1" hidden="1">
      <c r="A73" s="39" t="str">
        <f t="shared" si="3"/>
        <v>1248683242외주3</v>
      </c>
      <c r="B73" s="54">
        <v>1248683242</v>
      </c>
      <c r="C73" s="55" t="s">
        <v>1654</v>
      </c>
      <c r="D73" s="41" t="s">
        <v>1655</v>
      </c>
      <c r="E73" s="56" t="s">
        <v>116</v>
      </c>
      <c r="F73" s="42" t="s">
        <v>2763</v>
      </c>
      <c r="G73" s="50" t="s">
        <v>34</v>
      </c>
      <c r="H73" s="40">
        <v>31</v>
      </c>
      <c r="I73" s="49" t="s">
        <v>2814</v>
      </c>
      <c r="J73" s="51" t="s">
        <v>2815</v>
      </c>
      <c r="K73" s="43" t="s">
        <v>2816</v>
      </c>
      <c r="L73" s="52">
        <v>3</v>
      </c>
      <c r="M73" s="53" t="s">
        <v>391</v>
      </c>
      <c r="N73" s="32">
        <v>3</v>
      </c>
      <c r="P73" s="56"/>
      <c r="R73" s="32" t="s">
        <v>2792</v>
      </c>
      <c r="S73" s="52" t="s">
        <v>2793</v>
      </c>
    </row>
    <row r="74" spans="1:19" ht="17.25" customHeight="1" hidden="1">
      <c r="A74" s="39" t="str">
        <f t="shared" si="3"/>
        <v>1348138981외주1</v>
      </c>
      <c r="B74" s="40">
        <v>1348138981</v>
      </c>
      <c r="C74" s="41" t="s">
        <v>1461</v>
      </c>
      <c r="D74" s="41" t="s">
        <v>1462</v>
      </c>
      <c r="E74" s="41" t="s">
        <v>19</v>
      </c>
      <c r="F74" s="42" t="s">
        <v>2763</v>
      </c>
      <c r="G74" s="33" t="s">
        <v>30</v>
      </c>
      <c r="H74" s="40">
        <v>32</v>
      </c>
      <c r="I74" s="43" t="s">
        <v>2154</v>
      </c>
      <c r="J74" s="43" t="s">
        <v>2155</v>
      </c>
      <c r="K74" s="43" t="s">
        <v>2817</v>
      </c>
      <c r="L74" s="32">
        <v>3</v>
      </c>
      <c r="M74" s="44" t="s">
        <v>391</v>
      </c>
      <c r="N74" s="32">
        <v>1</v>
      </c>
      <c r="P74" s="41"/>
      <c r="R74" s="32" t="s">
        <v>2766</v>
      </c>
      <c r="S74" s="32" t="s">
        <v>2767</v>
      </c>
    </row>
    <row r="75" spans="1:19" ht="17.25" customHeight="1" hidden="1">
      <c r="A75" s="39" t="str">
        <f t="shared" si="3"/>
        <v>1348138981외주2</v>
      </c>
      <c r="B75" s="40">
        <v>1348138981</v>
      </c>
      <c r="C75" s="41" t="s">
        <v>1461</v>
      </c>
      <c r="D75" s="41" t="s">
        <v>1462</v>
      </c>
      <c r="E75" s="41" t="s">
        <v>83</v>
      </c>
      <c r="F75" s="42" t="s">
        <v>2763</v>
      </c>
      <c r="G75" s="33" t="s">
        <v>30</v>
      </c>
      <c r="H75" s="40">
        <v>32</v>
      </c>
      <c r="I75" s="43" t="s">
        <v>2154</v>
      </c>
      <c r="J75" s="43" t="s">
        <v>2155</v>
      </c>
      <c r="K75" s="43" t="s">
        <v>2817</v>
      </c>
      <c r="L75" s="32">
        <v>3</v>
      </c>
      <c r="M75" s="44" t="s">
        <v>391</v>
      </c>
      <c r="N75" s="32">
        <v>2</v>
      </c>
      <c r="P75" s="41"/>
      <c r="R75" s="32" t="s">
        <v>2766</v>
      </c>
      <c r="S75" s="32" t="s">
        <v>2767</v>
      </c>
    </row>
    <row r="76" spans="1:19" ht="17.25" customHeight="1" hidden="1">
      <c r="A76" s="39" t="str">
        <f t="shared" si="3"/>
        <v>1348138981외주3</v>
      </c>
      <c r="B76" s="40">
        <v>1348138981</v>
      </c>
      <c r="C76" s="41" t="s">
        <v>1461</v>
      </c>
      <c r="D76" s="41" t="s">
        <v>1462</v>
      </c>
      <c r="E76" s="41" t="s">
        <v>127</v>
      </c>
      <c r="F76" s="42" t="s">
        <v>2763</v>
      </c>
      <c r="G76" s="33" t="s">
        <v>30</v>
      </c>
      <c r="H76" s="40">
        <v>32</v>
      </c>
      <c r="I76" s="43" t="s">
        <v>2154</v>
      </c>
      <c r="J76" s="43" t="s">
        <v>2155</v>
      </c>
      <c r="K76" s="43" t="s">
        <v>2817</v>
      </c>
      <c r="L76" s="32">
        <v>3</v>
      </c>
      <c r="M76" s="44" t="s">
        <v>391</v>
      </c>
      <c r="N76" s="32">
        <v>3</v>
      </c>
      <c r="P76" s="41"/>
      <c r="R76" s="32" t="s">
        <v>2766</v>
      </c>
      <c r="S76" s="32" t="s">
        <v>2767</v>
      </c>
    </row>
    <row r="77" spans="1:19" ht="17.25" customHeight="1" hidden="1">
      <c r="A77" s="39" t="str">
        <f t="shared" si="3"/>
        <v>1078117437외주1</v>
      </c>
      <c r="B77" s="40">
        <v>1078117437</v>
      </c>
      <c r="C77" s="41" t="s">
        <v>1428</v>
      </c>
      <c r="D77" s="41" t="s">
        <v>1429</v>
      </c>
      <c r="E77" s="41" t="s">
        <v>51</v>
      </c>
      <c r="F77" s="42" t="s">
        <v>2763</v>
      </c>
      <c r="G77" s="33" t="s">
        <v>30</v>
      </c>
      <c r="H77" s="40">
        <v>33</v>
      </c>
      <c r="I77" s="43" t="s">
        <v>2116</v>
      </c>
      <c r="J77" s="43" t="s">
        <v>2117</v>
      </c>
      <c r="K77" s="43" t="s">
        <v>2818</v>
      </c>
      <c r="L77" s="32">
        <v>3</v>
      </c>
      <c r="M77" s="44" t="s">
        <v>391</v>
      </c>
      <c r="N77" s="32">
        <v>1</v>
      </c>
      <c r="P77" s="41"/>
      <c r="R77" s="32" t="s">
        <v>2766</v>
      </c>
      <c r="S77" s="32" t="s">
        <v>2767</v>
      </c>
    </row>
    <row r="78" spans="1:19" ht="17.25" customHeight="1" hidden="1">
      <c r="A78" s="39" t="str">
        <f t="shared" si="3"/>
        <v>1078117437외주2</v>
      </c>
      <c r="B78" s="40">
        <v>1078117437</v>
      </c>
      <c r="C78" s="41" t="s">
        <v>1428</v>
      </c>
      <c r="D78" s="41" t="s">
        <v>1429</v>
      </c>
      <c r="E78" s="41" t="s">
        <v>58</v>
      </c>
      <c r="F78" s="42" t="s">
        <v>2763</v>
      </c>
      <c r="G78" s="33" t="s">
        <v>34</v>
      </c>
      <c r="H78" s="40">
        <v>33</v>
      </c>
      <c r="I78" s="43" t="s">
        <v>2116</v>
      </c>
      <c r="J78" s="43" t="s">
        <v>2117</v>
      </c>
      <c r="K78" s="43" t="s">
        <v>2818</v>
      </c>
      <c r="L78" s="32">
        <v>3</v>
      </c>
      <c r="M78" s="44" t="s">
        <v>391</v>
      </c>
      <c r="N78" s="32">
        <v>2</v>
      </c>
      <c r="P78" s="41"/>
      <c r="R78" s="32" t="s">
        <v>2792</v>
      </c>
      <c r="S78" s="32" t="s">
        <v>2793</v>
      </c>
    </row>
    <row r="79" spans="1:19" ht="17.25" customHeight="1" hidden="1">
      <c r="A79" s="39" t="str">
        <f t="shared" si="3"/>
        <v>1078117437외주3</v>
      </c>
      <c r="B79" s="40">
        <v>1078117437</v>
      </c>
      <c r="C79" s="41" t="s">
        <v>1428</v>
      </c>
      <c r="D79" s="41" t="s">
        <v>1429</v>
      </c>
      <c r="E79" s="41" t="s">
        <v>127</v>
      </c>
      <c r="F79" s="42" t="s">
        <v>2763</v>
      </c>
      <c r="G79" s="33" t="s">
        <v>30</v>
      </c>
      <c r="H79" s="40">
        <v>33</v>
      </c>
      <c r="I79" s="43" t="s">
        <v>2116</v>
      </c>
      <c r="J79" s="43" t="s">
        <v>2117</v>
      </c>
      <c r="K79" s="43" t="s">
        <v>2818</v>
      </c>
      <c r="L79" s="32">
        <v>3</v>
      </c>
      <c r="M79" s="44" t="s">
        <v>391</v>
      </c>
      <c r="N79" s="32">
        <v>3</v>
      </c>
      <c r="P79" s="41"/>
      <c r="R79" s="32" t="s">
        <v>2766</v>
      </c>
      <c r="S79" s="32" t="s">
        <v>2767</v>
      </c>
    </row>
    <row r="80" spans="1:19" ht="17.25" customHeight="1" hidden="1">
      <c r="A80" s="39" t="str">
        <f t="shared" si="3"/>
        <v>1288604841외주1</v>
      </c>
      <c r="B80" s="40">
        <v>1288604841</v>
      </c>
      <c r="C80" s="41" t="s">
        <v>190</v>
      </c>
      <c r="D80" s="41" t="s">
        <v>191</v>
      </c>
      <c r="E80" s="41" t="s">
        <v>52</v>
      </c>
      <c r="F80" s="42" t="s">
        <v>2763</v>
      </c>
      <c r="G80" s="33" t="s">
        <v>30</v>
      </c>
      <c r="H80" s="40">
        <v>34</v>
      </c>
      <c r="I80" s="43" t="s">
        <v>788</v>
      </c>
      <c r="J80" s="43" t="s">
        <v>789</v>
      </c>
      <c r="K80" s="43" t="s">
        <v>2819</v>
      </c>
      <c r="L80" s="32">
        <v>2</v>
      </c>
      <c r="M80" s="44" t="s">
        <v>391</v>
      </c>
      <c r="N80" s="32">
        <v>1</v>
      </c>
      <c r="P80" s="41"/>
      <c r="R80" s="32" t="s">
        <v>2766</v>
      </c>
      <c r="S80" s="32" t="s">
        <v>2767</v>
      </c>
    </row>
    <row r="81" spans="1:19" ht="17.25" customHeight="1" hidden="1">
      <c r="A81" s="39" t="str">
        <f t="shared" si="3"/>
        <v>1288604841외주2</v>
      </c>
      <c r="B81" s="40">
        <v>1288604841</v>
      </c>
      <c r="C81" s="41" t="s">
        <v>190</v>
      </c>
      <c r="D81" s="41" t="s">
        <v>191</v>
      </c>
      <c r="E81" s="41" t="s">
        <v>5</v>
      </c>
      <c r="F81" s="42" t="s">
        <v>2763</v>
      </c>
      <c r="G81" s="33" t="s">
        <v>30</v>
      </c>
      <c r="H81" s="40">
        <v>34</v>
      </c>
      <c r="I81" s="43" t="s">
        <v>788</v>
      </c>
      <c r="J81" s="43" t="s">
        <v>789</v>
      </c>
      <c r="K81" s="43" t="s">
        <v>2819</v>
      </c>
      <c r="L81" s="32">
        <v>2</v>
      </c>
      <c r="M81" s="44" t="s">
        <v>391</v>
      </c>
      <c r="N81" s="32">
        <v>2</v>
      </c>
      <c r="P81" s="41"/>
      <c r="R81" s="32" t="s">
        <v>2766</v>
      </c>
      <c r="S81" s="32" t="s">
        <v>2767</v>
      </c>
    </row>
    <row r="82" spans="1:19" ht="17.25" customHeight="1" hidden="1">
      <c r="A82" s="39" t="str">
        <f t="shared" si="3"/>
        <v>1268625118외주1</v>
      </c>
      <c r="B82" s="40">
        <v>1268625118</v>
      </c>
      <c r="C82" s="41" t="s">
        <v>1660</v>
      </c>
      <c r="D82" s="41" t="s">
        <v>1661</v>
      </c>
      <c r="E82" s="41" t="s">
        <v>141</v>
      </c>
      <c r="F82" s="42" t="s">
        <v>2763</v>
      </c>
      <c r="G82" s="33" t="s">
        <v>30</v>
      </c>
      <c r="H82" s="40">
        <v>35</v>
      </c>
      <c r="I82" s="43" t="s">
        <v>2404</v>
      </c>
      <c r="J82" s="43" t="s">
        <v>2405</v>
      </c>
      <c r="K82" s="43" t="s">
        <v>2406</v>
      </c>
      <c r="L82" s="32">
        <v>1</v>
      </c>
      <c r="M82" s="44" t="s">
        <v>391</v>
      </c>
      <c r="N82" s="32">
        <v>1</v>
      </c>
      <c r="P82" s="41"/>
      <c r="R82" s="32" t="s">
        <v>2766</v>
      </c>
      <c r="S82" s="32" t="s">
        <v>2767</v>
      </c>
    </row>
    <row r="83" spans="1:19" ht="17.25" customHeight="1" hidden="1">
      <c r="A83" s="39" t="str">
        <f t="shared" si="3"/>
        <v>1268603400외주1</v>
      </c>
      <c r="B83" s="40">
        <v>1268603400</v>
      </c>
      <c r="C83" s="41" t="s">
        <v>2820</v>
      </c>
      <c r="D83" s="41" t="s">
        <v>2821</v>
      </c>
      <c r="E83" s="41" t="s">
        <v>2822</v>
      </c>
      <c r="F83" s="42" t="s">
        <v>2763</v>
      </c>
      <c r="G83" s="33" t="s">
        <v>30</v>
      </c>
      <c r="H83" s="40">
        <v>36</v>
      </c>
      <c r="I83" s="43" t="s">
        <v>2823</v>
      </c>
      <c r="J83" s="43" t="s">
        <v>2824</v>
      </c>
      <c r="K83" s="43" t="s">
        <v>2825</v>
      </c>
      <c r="L83" s="32">
        <v>1</v>
      </c>
      <c r="M83" s="44" t="s">
        <v>391</v>
      </c>
      <c r="N83" s="32">
        <v>1</v>
      </c>
      <c r="P83" s="41"/>
      <c r="R83" s="32" t="s">
        <v>2766</v>
      </c>
      <c r="S83" s="32" t="s">
        <v>2767</v>
      </c>
    </row>
    <row r="84" spans="1:19" ht="17.25" customHeight="1" hidden="1">
      <c r="A84" s="39" t="str">
        <f t="shared" si="3"/>
        <v>1388120921외주1</v>
      </c>
      <c r="B84" s="40">
        <v>1388120921</v>
      </c>
      <c r="C84" s="41" t="s">
        <v>325</v>
      </c>
      <c r="D84" s="41" t="s">
        <v>326</v>
      </c>
      <c r="E84" s="41" t="s">
        <v>68</v>
      </c>
      <c r="F84" s="42" t="s">
        <v>2763</v>
      </c>
      <c r="G84" s="33" t="s">
        <v>30</v>
      </c>
      <c r="H84" s="40">
        <v>37</v>
      </c>
      <c r="I84" s="43" t="s">
        <v>671</v>
      </c>
      <c r="J84" s="43" t="s">
        <v>672</v>
      </c>
      <c r="K84" s="43" t="s">
        <v>2826</v>
      </c>
      <c r="L84" s="32">
        <v>2</v>
      </c>
      <c r="M84" s="44" t="s">
        <v>391</v>
      </c>
      <c r="N84" s="32">
        <v>1</v>
      </c>
      <c r="P84" s="41"/>
      <c r="R84" s="32" t="s">
        <v>2766</v>
      </c>
      <c r="S84" s="32" t="s">
        <v>2767</v>
      </c>
    </row>
    <row r="85" spans="1:19" ht="17.25" customHeight="1" hidden="1">
      <c r="A85" s="39" t="str">
        <f t="shared" si="3"/>
        <v>1388120921외주2</v>
      </c>
      <c r="B85" s="40">
        <v>1388120921</v>
      </c>
      <c r="C85" s="41" t="s">
        <v>325</v>
      </c>
      <c r="D85" s="41" t="s">
        <v>326</v>
      </c>
      <c r="E85" s="41" t="s">
        <v>112</v>
      </c>
      <c r="F85" s="42" t="s">
        <v>2763</v>
      </c>
      <c r="G85" s="33" t="s">
        <v>30</v>
      </c>
      <c r="H85" s="40">
        <v>37</v>
      </c>
      <c r="I85" s="43" t="s">
        <v>671</v>
      </c>
      <c r="J85" s="43" t="s">
        <v>672</v>
      </c>
      <c r="K85" s="43" t="s">
        <v>2826</v>
      </c>
      <c r="L85" s="32">
        <v>2</v>
      </c>
      <c r="M85" s="44" t="s">
        <v>391</v>
      </c>
      <c r="N85" s="32">
        <v>2</v>
      </c>
      <c r="P85" s="41"/>
      <c r="R85" s="32" t="s">
        <v>2766</v>
      </c>
      <c r="S85" s="32" t="s">
        <v>2767</v>
      </c>
    </row>
    <row r="86" spans="1:19" ht="17.25" customHeight="1" hidden="1">
      <c r="A86" s="39" t="str">
        <f t="shared" si="3"/>
        <v>1398139398외주1</v>
      </c>
      <c r="B86" s="40">
        <v>1398139398</v>
      </c>
      <c r="C86" s="41" t="s">
        <v>72</v>
      </c>
      <c r="D86" s="41" t="s">
        <v>73</v>
      </c>
      <c r="E86" s="41" t="s">
        <v>61</v>
      </c>
      <c r="F86" s="42" t="s">
        <v>2763</v>
      </c>
      <c r="G86" s="33" t="s">
        <v>30</v>
      </c>
      <c r="H86" s="40">
        <v>38</v>
      </c>
      <c r="I86" s="43" t="s">
        <v>921</v>
      </c>
      <c r="J86" s="43" t="s">
        <v>922</v>
      </c>
      <c r="K86" s="43" t="s">
        <v>2827</v>
      </c>
      <c r="L86" s="32">
        <v>1</v>
      </c>
      <c r="M86" s="44" t="s">
        <v>391</v>
      </c>
      <c r="N86" s="32">
        <v>1</v>
      </c>
      <c r="P86" s="41"/>
      <c r="R86" s="32" t="s">
        <v>2766</v>
      </c>
      <c r="S86" s="32" t="s">
        <v>2767</v>
      </c>
    </row>
    <row r="87" spans="1:19" ht="17.25" customHeight="1" hidden="1">
      <c r="A87" s="39" t="str">
        <f t="shared" si="3"/>
        <v>3128134299외주1</v>
      </c>
      <c r="B87" s="40">
        <v>3128134299</v>
      </c>
      <c r="C87" s="41" t="s">
        <v>1457</v>
      </c>
      <c r="D87" s="41" t="s">
        <v>1458</v>
      </c>
      <c r="E87" s="41" t="s">
        <v>67</v>
      </c>
      <c r="F87" s="42" t="s">
        <v>2763</v>
      </c>
      <c r="G87" s="33" t="s">
        <v>30</v>
      </c>
      <c r="H87" s="40">
        <v>39</v>
      </c>
      <c r="I87" s="43" t="s">
        <v>2148</v>
      </c>
      <c r="J87" s="43" t="s">
        <v>2149</v>
      </c>
      <c r="K87" s="43" t="s">
        <v>2150</v>
      </c>
      <c r="L87" s="32">
        <v>2</v>
      </c>
      <c r="M87" s="44" t="s">
        <v>391</v>
      </c>
      <c r="N87" s="32">
        <v>1</v>
      </c>
      <c r="P87" s="41"/>
      <c r="R87" s="32" t="s">
        <v>2766</v>
      </c>
      <c r="S87" s="32" t="s">
        <v>2767</v>
      </c>
    </row>
    <row r="88" spans="1:19" ht="17.25" customHeight="1" hidden="1">
      <c r="A88" s="39" t="str">
        <f t="shared" si="3"/>
        <v>3128134299외주2</v>
      </c>
      <c r="B88" s="40">
        <v>3128134299</v>
      </c>
      <c r="C88" s="41" t="s">
        <v>1457</v>
      </c>
      <c r="D88" s="41" t="s">
        <v>1458</v>
      </c>
      <c r="E88" s="41" t="s">
        <v>40</v>
      </c>
      <c r="F88" s="42" t="s">
        <v>2763</v>
      </c>
      <c r="G88" s="33" t="s">
        <v>34</v>
      </c>
      <c r="H88" s="40">
        <v>39</v>
      </c>
      <c r="I88" s="43" t="s">
        <v>2148</v>
      </c>
      <c r="J88" s="43" t="s">
        <v>2149</v>
      </c>
      <c r="K88" s="43" t="s">
        <v>2150</v>
      </c>
      <c r="L88" s="32">
        <v>2</v>
      </c>
      <c r="M88" s="44" t="s">
        <v>391</v>
      </c>
      <c r="N88" s="32">
        <v>2</v>
      </c>
      <c r="P88" s="41"/>
      <c r="R88" s="32" t="s">
        <v>2792</v>
      </c>
      <c r="S88" s="32" t="s">
        <v>2793</v>
      </c>
    </row>
    <row r="89" spans="1:19" ht="17.25" customHeight="1" hidden="1">
      <c r="A89" s="39" t="str">
        <f aca="true" t="shared" si="4" ref="A89:A152">B89&amp;F89&amp;N89</f>
        <v>2148606397외주1</v>
      </c>
      <c r="B89" s="40">
        <v>2148606397</v>
      </c>
      <c r="C89" s="41" t="s">
        <v>2828</v>
      </c>
      <c r="D89" s="41" t="s">
        <v>2829</v>
      </c>
      <c r="E89" s="41" t="s">
        <v>61</v>
      </c>
      <c r="F89" s="42" t="s">
        <v>2763</v>
      </c>
      <c r="G89" s="33" t="s">
        <v>30</v>
      </c>
      <c r="H89" s="40">
        <v>40</v>
      </c>
      <c r="I89" s="43" t="s">
        <v>2830</v>
      </c>
      <c r="J89" s="43" t="s">
        <v>2831</v>
      </c>
      <c r="K89" s="43" t="s">
        <v>2832</v>
      </c>
      <c r="L89" s="32">
        <v>2</v>
      </c>
      <c r="M89" s="44" t="s">
        <v>391</v>
      </c>
      <c r="N89" s="32">
        <v>1</v>
      </c>
      <c r="P89" s="41"/>
      <c r="R89" s="32" t="s">
        <v>2766</v>
      </c>
      <c r="S89" s="32" t="s">
        <v>2767</v>
      </c>
    </row>
    <row r="90" spans="1:19" ht="17.25" customHeight="1" hidden="1">
      <c r="A90" s="39" t="str">
        <f t="shared" si="4"/>
        <v>2148606397외주2</v>
      </c>
      <c r="B90" s="40">
        <v>2148606397</v>
      </c>
      <c r="C90" s="41" t="s">
        <v>2828</v>
      </c>
      <c r="D90" s="41" t="s">
        <v>2829</v>
      </c>
      <c r="E90" s="41" t="s">
        <v>402</v>
      </c>
      <c r="F90" s="42" t="s">
        <v>2763</v>
      </c>
      <c r="G90" s="33" t="s">
        <v>34</v>
      </c>
      <c r="H90" s="40">
        <v>40</v>
      </c>
      <c r="I90" s="43" t="s">
        <v>2830</v>
      </c>
      <c r="J90" s="43" t="s">
        <v>2831</v>
      </c>
      <c r="K90" s="43" t="s">
        <v>2832</v>
      </c>
      <c r="L90" s="32">
        <v>2</v>
      </c>
      <c r="M90" s="44" t="s">
        <v>391</v>
      </c>
      <c r="N90" s="32">
        <v>2</v>
      </c>
      <c r="P90" s="41"/>
      <c r="R90" s="32" t="s">
        <v>2792</v>
      </c>
      <c r="S90" s="32" t="s">
        <v>2793</v>
      </c>
    </row>
    <row r="91" spans="1:19" ht="17.25" customHeight="1" hidden="1">
      <c r="A91" s="39" t="str">
        <f t="shared" si="4"/>
        <v>2208152606외주1</v>
      </c>
      <c r="B91" s="40">
        <v>2208152606</v>
      </c>
      <c r="C91" s="41" t="s">
        <v>366</v>
      </c>
      <c r="D91" s="41" t="s">
        <v>367</v>
      </c>
      <c r="E91" s="41" t="s">
        <v>61</v>
      </c>
      <c r="F91" s="42" t="s">
        <v>2763</v>
      </c>
      <c r="G91" s="33" t="s">
        <v>30</v>
      </c>
      <c r="H91" s="40">
        <v>41</v>
      </c>
      <c r="I91" s="43" t="s">
        <v>569</v>
      </c>
      <c r="J91" s="43" t="s">
        <v>570</v>
      </c>
      <c r="K91" s="43" t="s">
        <v>2051</v>
      </c>
      <c r="L91" s="32">
        <v>1</v>
      </c>
      <c r="M91" s="44" t="s">
        <v>391</v>
      </c>
      <c r="N91" s="32">
        <v>1</v>
      </c>
      <c r="P91" s="41"/>
      <c r="R91" s="32" t="s">
        <v>2766</v>
      </c>
      <c r="S91" s="32" t="s">
        <v>2767</v>
      </c>
    </row>
    <row r="92" spans="1:19" s="47" customFormat="1" ht="17.25" customHeight="1" hidden="1">
      <c r="A92" s="39" t="str">
        <f t="shared" si="4"/>
        <v>1058694205외주1</v>
      </c>
      <c r="B92" s="40">
        <v>1058694205</v>
      </c>
      <c r="C92" s="41" t="s">
        <v>1580</v>
      </c>
      <c r="D92" s="41" t="s">
        <v>1581</v>
      </c>
      <c r="E92" s="41" t="s">
        <v>48</v>
      </c>
      <c r="F92" s="42" t="s">
        <v>2763</v>
      </c>
      <c r="G92" s="45" t="s">
        <v>30</v>
      </c>
      <c r="H92" s="40">
        <v>42</v>
      </c>
      <c r="I92" s="46" t="s">
        <v>2307</v>
      </c>
      <c r="J92" s="46" t="s">
        <v>2308</v>
      </c>
      <c r="K92" s="43" t="s">
        <v>2833</v>
      </c>
      <c r="L92" s="47">
        <v>1</v>
      </c>
      <c r="M92" s="48" t="s">
        <v>391</v>
      </c>
      <c r="N92" s="32">
        <v>1</v>
      </c>
      <c r="P92" s="41"/>
      <c r="R92" s="32" t="s">
        <v>2766</v>
      </c>
      <c r="S92" s="47" t="s">
        <v>2767</v>
      </c>
    </row>
    <row r="93" spans="1:19" ht="17.25" customHeight="1" hidden="1">
      <c r="A93" s="39" t="str">
        <f t="shared" si="4"/>
        <v>1298154539외주1</v>
      </c>
      <c r="B93" s="40">
        <v>1298154539</v>
      </c>
      <c r="C93" s="41" t="s">
        <v>2834</v>
      </c>
      <c r="D93" s="41" t="s">
        <v>2835</v>
      </c>
      <c r="E93" s="41" t="s">
        <v>40</v>
      </c>
      <c r="F93" s="42" t="s">
        <v>2763</v>
      </c>
      <c r="G93" s="33" t="s">
        <v>34</v>
      </c>
      <c r="H93" s="40">
        <v>43</v>
      </c>
      <c r="I93" s="43" t="s">
        <v>2836</v>
      </c>
      <c r="J93" s="43" t="s">
        <v>2837</v>
      </c>
      <c r="K93" s="43" t="s">
        <v>2838</v>
      </c>
      <c r="L93" s="32">
        <v>1</v>
      </c>
      <c r="M93" s="44" t="s">
        <v>391</v>
      </c>
      <c r="N93" s="32">
        <v>1</v>
      </c>
      <c r="P93" s="41"/>
      <c r="R93" s="32" t="s">
        <v>2792</v>
      </c>
      <c r="S93" s="32" t="s">
        <v>2793</v>
      </c>
    </row>
    <row r="94" spans="1:19" s="47" customFormat="1" ht="17.25" customHeight="1" hidden="1">
      <c r="A94" s="39" t="str">
        <f t="shared" si="4"/>
        <v>1388113890외주1</v>
      </c>
      <c r="B94" s="40">
        <v>1388113890</v>
      </c>
      <c r="C94" s="41" t="s">
        <v>1520</v>
      </c>
      <c r="D94" s="41" t="s">
        <v>1521</v>
      </c>
      <c r="E94" s="41" t="s">
        <v>100</v>
      </c>
      <c r="F94" s="42" t="s">
        <v>2763</v>
      </c>
      <c r="G94" s="45" t="s">
        <v>30</v>
      </c>
      <c r="H94" s="40">
        <v>44</v>
      </c>
      <c r="I94" s="46" t="s">
        <v>2234</v>
      </c>
      <c r="J94" s="46" t="s">
        <v>2235</v>
      </c>
      <c r="K94" s="43" t="s">
        <v>2839</v>
      </c>
      <c r="L94" s="47">
        <v>2</v>
      </c>
      <c r="M94" s="48" t="s">
        <v>391</v>
      </c>
      <c r="N94" s="32">
        <v>1</v>
      </c>
      <c r="P94" s="41"/>
      <c r="R94" s="32" t="s">
        <v>2766</v>
      </c>
      <c r="S94" s="47" t="s">
        <v>2767</v>
      </c>
    </row>
    <row r="95" spans="1:19" ht="17.25" customHeight="1" hidden="1">
      <c r="A95" s="39" t="str">
        <f t="shared" si="4"/>
        <v>1388113890외주2</v>
      </c>
      <c r="B95" s="40">
        <v>1388113890</v>
      </c>
      <c r="C95" s="41" t="s">
        <v>1520</v>
      </c>
      <c r="D95" s="41" t="s">
        <v>1521</v>
      </c>
      <c r="E95" s="41" t="s">
        <v>109</v>
      </c>
      <c r="F95" s="42" t="s">
        <v>2763</v>
      </c>
      <c r="G95" s="33" t="s">
        <v>30</v>
      </c>
      <c r="H95" s="40">
        <v>44</v>
      </c>
      <c r="I95" s="43" t="s">
        <v>2234</v>
      </c>
      <c r="J95" s="43" t="s">
        <v>2235</v>
      </c>
      <c r="K95" s="43" t="s">
        <v>2839</v>
      </c>
      <c r="L95" s="32">
        <v>2</v>
      </c>
      <c r="M95" s="44" t="s">
        <v>391</v>
      </c>
      <c r="N95" s="32">
        <v>2</v>
      </c>
      <c r="P95" s="41"/>
      <c r="R95" s="32" t="s">
        <v>2766</v>
      </c>
      <c r="S95" s="32" t="s">
        <v>2767</v>
      </c>
    </row>
    <row r="96" spans="1:19" ht="17.25" customHeight="1" hidden="1">
      <c r="A96" s="39" t="str">
        <f t="shared" si="4"/>
        <v>6058121852외주1</v>
      </c>
      <c r="B96" s="40">
        <v>6058121852</v>
      </c>
      <c r="C96" s="41" t="s">
        <v>339</v>
      </c>
      <c r="D96" s="41" t="s">
        <v>340</v>
      </c>
      <c r="E96" s="41" t="s">
        <v>40</v>
      </c>
      <c r="F96" s="42" t="s">
        <v>2763</v>
      </c>
      <c r="G96" s="33" t="s">
        <v>30</v>
      </c>
      <c r="H96" s="40">
        <v>45</v>
      </c>
      <c r="I96" s="43" t="s">
        <v>642</v>
      </c>
      <c r="J96" s="43" t="s">
        <v>643</v>
      </c>
      <c r="K96" s="43" t="s">
        <v>2840</v>
      </c>
      <c r="L96" s="32">
        <v>1</v>
      </c>
      <c r="M96" s="44" t="s">
        <v>391</v>
      </c>
      <c r="N96" s="32">
        <v>1</v>
      </c>
      <c r="P96" s="41"/>
      <c r="R96" s="32" t="s">
        <v>2766</v>
      </c>
      <c r="S96" s="32" t="s">
        <v>2767</v>
      </c>
    </row>
    <row r="97" spans="1:19" ht="17.25" customHeight="1" hidden="1">
      <c r="A97" s="39" t="str">
        <f t="shared" si="4"/>
        <v>2208103162외주1</v>
      </c>
      <c r="B97" s="40">
        <v>2208103162</v>
      </c>
      <c r="C97" s="41" t="s">
        <v>1682</v>
      </c>
      <c r="D97" s="41" t="s">
        <v>1683</v>
      </c>
      <c r="E97" s="41" t="s">
        <v>396</v>
      </c>
      <c r="F97" s="42" t="s">
        <v>2763</v>
      </c>
      <c r="G97" s="33" t="s">
        <v>30</v>
      </c>
      <c r="H97" s="40">
        <v>46</v>
      </c>
      <c r="I97" s="43" t="s">
        <v>2431</v>
      </c>
      <c r="J97" s="43" t="s">
        <v>2432</v>
      </c>
      <c r="K97" s="43" t="s">
        <v>2841</v>
      </c>
      <c r="L97" s="32">
        <v>2</v>
      </c>
      <c r="M97" s="44" t="s">
        <v>391</v>
      </c>
      <c r="N97" s="32">
        <v>1</v>
      </c>
      <c r="P97" s="41"/>
      <c r="R97" s="32" t="s">
        <v>2766</v>
      </c>
      <c r="S97" s="32" t="s">
        <v>2767</v>
      </c>
    </row>
    <row r="98" spans="1:19" ht="17.25" customHeight="1" hidden="1">
      <c r="A98" s="39" t="str">
        <f t="shared" si="4"/>
        <v>2208103162외주2</v>
      </c>
      <c r="B98" s="40">
        <v>2208103162</v>
      </c>
      <c r="C98" s="41" t="s">
        <v>1682</v>
      </c>
      <c r="D98" s="41" t="s">
        <v>1683</v>
      </c>
      <c r="E98" s="41" t="s">
        <v>395</v>
      </c>
      <c r="F98" s="42" t="s">
        <v>2763</v>
      </c>
      <c r="G98" s="33" t="s">
        <v>30</v>
      </c>
      <c r="H98" s="40">
        <v>46</v>
      </c>
      <c r="I98" s="43" t="s">
        <v>2431</v>
      </c>
      <c r="J98" s="43" t="s">
        <v>2432</v>
      </c>
      <c r="K98" s="43" t="s">
        <v>2841</v>
      </c>
      <c r="L98" s="32">
        <v>2</v>
      </c>
      <c r="M98" s="44" t="s">
        <v>391</v>
      </c>
      <c r="N98" s="32">
        <v>2</v>
      </c>
      <c r="P98" s="41"/>
      <c r="R98" s="32" t="s">
        <v>2766</v>
      </c>
      <c r="S98" s="32" t="s">
        <v>2767</v>
      </c>
    </row>
    <row r="99" spans="1:19" ht="17.25" customHeight="1" hidden="1">
      <c r="A99" s="39" t="str">
        <f t="shared" si="4"/>
        <v>5038175130외주1</v>
      </c>
      <c r="B99" s="40">
        <v>5038175130</v>
      </c>
      <c r="C99" s="41" t="s">
        <v>1194</v>
      </c>
      <c r="D99" s="41" t="s">
        <v>1195</v>
      </c>
      <c r="E99" s="41" t="s">
        <v>60</v>
      </c>
      <c r="F99" s="42" t="s">
        <v>2763</v>
      </c>
      <c r="G99" s="33" t="s">
        <v>30</v>
      </c>
      <c r="H99" s="40">
        <v>47</v>
      </c>
      <c r="I99" s="43" t="s">
        <v>1196</v>
      </c>
      <c r="J99" s="43" t="s">
        <v>1197</v>
      </c>
      <c r="K99" s="43" t="s">
        <v>2842</v>
      </c>
      <c r="L99" s="32">
        <v>3</v>
      </c>
      <c r="M99" s="44" t="s">
        <v>391</v>
      </c>
      <c r="N99" s="32">
        <v>1</v>
      </c>
      <c r="P99" s="41"/>
      <c r="R99" s="32" t="s">
        <v>2766</v>
      </c>
      <c r="S99" s="32" t="s">
        <v>2767</v>
      </c>
    </row>
    <row r="100" spans="1:19" s="47" customFormat="1" ht="17.25" customHeight="1" hidden="1">
      <c r="A100" s="39" t="str">
        <f t="shared" si="4"/>
        <v>5038175130외주2</v>
      </c>
      <c r="B100" s="40">
        <v>5038175130</v>
      </c>
      <c r="C100" s="41" t="s">
        <v>1194</v>
      </c>
      <c r="D100" s="41" t="s">
        <v>1195</v>
      </c>
      <c r="E100" s="41" t="s">
        <v>48</v>
      </c>
      <c r="F100" s="42" t="s">
        <v>2763</v>
      </c>
      <c r="G100" s="45" t="s">
        <v>30</v>
      </c>
      <c r="H100" s="40">
        <v>47</v>
      </c>
      <c r="I100" s="46" t="s">
        <v>1196</v>
      </c>
      <c r="J100" s="46" t="s">
        <v>1197</v>
      </c>
      <c r="K100" s="43" t="s">
        <v>2842</v>
      </c>
      <c r="L100" s="47">
        <v>3</v>
      </c>
      <c r="M100" s="48" t="s">
        <v>391</v>
      </c>
      <c r="N100" s="32">
        <v>2</v>
      </c>
      <c r="P100" s="41"/>
      <c r="R100" s="32" t="s">
        <v>2766</v>
      </c>
      <c r="S100" s="47" t="s">
        <v>2767</v>
      </c>
    </row>
    <row r="101" spans="1:19" ht="17.25" customHeight="1" hidden="1">
      <c r="A101" s="39" t="str">
        <f t="shared" si="4"/>
        <v>5038175130외주3</v>
      </c>
      <c r="B101" s="40">
        <v>5038175130</v>
      </c>
      <c r="C101" s="41" t="s">
        <v>1194</v>
      </c>
      <c r="D101" s="41" t="s">
        <v>1195</v>
      </c>
      <c r="E101" s="41" t="s">
        <v>35</v>
      </c>
      <c r="F101" s="42" t="s">
        <v>2763</v>
      </c>
      <c r="G101" s="33" t="s">
        <v>34</v>
      </c>
      <c r="H101" s="40">
        <v>47</v>
      </c>
      <c r="I101" s="43" t="s">
        <v>1196</v>
      </c>
      <c r="J101" s="43" t="s">
        <v>1197</v>
      </c>
      <c r="K101" s="43" t="s">
        <v>2842</v>
      </c>
      <c r="L101" s="32">
        <v>3</v>
      </c>
      <c r="M101" s="44" t="s">
        <v>391</v>
      </c>
      <c r="N101" s="32">
        <v>3</v>
      </c>
      <c r="P101" s="41"/>
      <c r="R101" s="32" t="s">
        <v>2792</v>
      </c>
      <c r="S101" s="32" t="s">
        <v>2793</v>
      </c>
    </row>
    <row r="102" spans="1:19" ht="17.25" customHeight="1" hidden="1">
      <c r="A102" s="39" t="str">
        <f t="shared" si="4"/>
        <v>1058153999외주1</v>
      </c>
      <c r="B102" s="40">
        <v>1058153999</v>
      </c>
      <c r="C102" s="41" t="s">
        <v>2843</v>
      </c>
      <c r="D102" s="41" t="s">
        <v>2844</v>
      </c>
      <c r="E102" s="41" t="s">
        <v>36</v>
      </c>
      <c r="F102" s="42" t="s">
        <v>2763</v>
      </c>
      <c r="G102" s="33" t="s">
        <v>30</v>
      </c>
      <c r="H102" s="40">
        <v>48</v>
      </c>
      <c r="I102" s="43" t="s">
        <v>2845</v>
      </c>
      <c r="J102" s="43" t="s">
        <v>2846</v>
      </c>
      <c r="K102" s="43" t="s">
        <v>2847</v>
      </c>
      <c r="L102" s="32">
        <v>1</v>
      </c>
      <c r="M102" s="44" t="s">
        <v>391</v>
      </c>
      <c r="N102" s="32">
        <v>1</v>
      </c>
      <c r="P102" s="41"/>
      <c r="R102" s="32" t="s">
        <v>2766</v>
      </c>
      <c r="S102" s="32" t="s">
        <v>2767</v>
      </c>
    </row>
    <row r="103" spans="1:19" ht="17.25" customHeight="1" hidden="1">
      <c r="A103" s="39" t="str">
        <f t="shared" si="4"/>
        <v>1108173250외주1</v>
      </c>
      <c r="B103" s="40">
        <v>1108173250</v>
      </c>
      <c r="C103" s="41" t="s">
        <v>204</v>
      </c>
      <c r="D103" s="41" t="s">
        <v>205</v>
      </c>
      <c r="E103" s="41" t="s">
        <v>392</v>
      </c>
      <c r="F103" s="42" t="s">
        <v>2763</v>
      </c>
      <c r="G103" s="33" t="s">
        <v>30</v>
      </c>
      <c r="H103" s="40">
        <v>49</v>
      </c>
      <c r="I103" s="43" t="s">
        <v>557</v>
      </c>
      <c r="J103" s="43" t="s">
        <v>558</v>
      </c>
      <c r="K103" s="43" t="s">
        <v>2848</v>
      </c>
      <c r="L103" s="32">
        <v>1</v>
      </c>
      <c r="M103" s="44" t="s">
        <v>391</v>
      </c>
      <c r="N103" s="32">
        <v>1</v>
      </c>
      <c r="P103" s="41"/>
      <c r="R103" s="32" t="s">
        <v>2766</v>
      </c>
      <c r="S103" s="32" t="s">
        <v>2769</v>
      </c>
    </row>
    <row r="104" spans="1:19" ht="17.25" customHeight="1" hidden="1">
      <c r="A104" s="39" t="str">
        <f t="shared" si="4"/>
        <v>7388800286외주1</v>
      </c>
      <c r="B104" s="40">
        <v>7388800286</v>
      </c>
      <c r="C104" s="41" t="s">
        <v>2849</v>
      </c>
      <c r="D104" s="41" t="s">
        <v>1701</v>
      </c>
      <c r="E104" s="41" t="s">
        <v>33</v>
      </c>
      <c r="F104" s="42" t="s">
        <v>2763</v>
      </c>
      <c r="G104" s="33" t="s">
        <v>34</v>
      </c>
      <c r="H104" s="40">
        <v>50</v>
      </c>
      <c r="I104" s="43" t="s">
        <v>2456</v>
      </c>
      <c r="J104" s="43" t="s">
        <v>2457</v>
      </c>
      <c r="K104" s="43" t="s">
        <v>2850</v>
      </c>
      <c r="L104" s="32">
        <v>3</v>
      </c>
      <c r="M104" s="44" t="s">
        <v>391</v>
      </c>
      <c r="N104" s="32">
        <v>1</v>
      </c>
      <c r="P104" s="41"/>
      <c r="R104" s="32" t="s">
        <v>2792</v>
      </c>
      <c r="S104" s="32" t="s">
        <v>2793</v>
      </c>
    </row>
    <row r="105" spans="1:19" ht="17.25" customHeight="1" hidden="1">
      <c r="A105" s="39" t="str">
        <f t="shared" si="4"/>
        <v>7388800286외주2</v>
      </c>
      <c r="B105" s="40">
        <v>7388800286</v>
      </c>
      <c r="C105" s="41" t="s">
        <v>2849</v>
      </c>
      <c r="D105" s="41" t="s">
        <v>1701</v>
      </c>
      <c r="E105" s="41" t="s">
        <v>52</v>
      </c>
      <c r="F105" s="42" t="s">
        <v>2763</v>
      </c>
      <c r="G105" s="33" t="s">
        <v>30</v>
      </c>
      <c r="H105" s="40">
        <v>50</v>
      </c>
      <c r="I105" s="43" t="s">
        <v>2456</v>
      </c>
      <c r="J105" s="43" t="s">
        <v>2457</v>
      </c>
      <c r="K105" s="43" t="s">
        <v>2850</v>
      </c>
      <c r="L105" s="32">
        <v>3</v>
      </c>
      <c r="M105" s="44" t="s">
        <v>391</v>
      </c>
      <c r="N105" s="32">
        <v>2</v>
      </c>
      <c r="P105" s="41"/>
      <c r="R105" s="32" t="s">
        <v>2766</v>
      </c>
      <c r="S105" s="32" t="s">
        <v>2769</v>
      </c>
    </row>
    <row r="106" spans="1:19" ht="17.25" customHeight="1" hidden="1">
      <c r="A106" s="39" t="str">
        <f t="shared" si="4"/>
        <v>7388800286외주3</v>
      </c>
      <c r="B106" s="40">
        <v>7388800286</v>
      </c>
      <c r="C106" s="41" t="s">
        <v>2849</v>
      </c>
      <c r="D106" s="41" t="s">
        <v>1701</v>
      </c>
      <c r="E106" s="41" t="s">
        <v>5</v>
      </c>
      <c r="F106" s="42" t="s">
        <v>2763</v>
      </c>
      <c r="G106" s="33" t="s">
        <v>30</v>
      </c>
      <c r="H106" s="40">
        <v>50</v>
      </c>
      <c r="I106" s="43" t="s">
        <v>2456</v>
      </c>
      <c r="J106" s="43" t="s">
        <v>2457</v>
      </c>
      <c r="K106" s="43" t="s">
        <v>2850</v>
      </c>
      <c r="L106" s="32">
        <v>3</v>
      </c>
      <c r="M106" s="44" t="s">
        <v>391</v>
      </c>
      <c r="N106" s="32">
        <v>3</v>
      </c>
      <c r="P106" s="41"/>
      <c r="R106" s="32" t="s">
        <v>2766</v>
      </c>
      <c r="S106" s="32" t="s">
        <v>2769</v>
      </c>
    </row>
    <row r="107" spans="1:19" ht="17.25" customHeight="1" hidden="1">
      <c r="A107" s="39" t="str">
        <f t="shared" si="4"/>
        <v>2158661995외주1</v>
      </c>
      <c r="B107" s="40">
        <v>2158661995</v>
      </c>
      <c r="C107" s="41" t="s">
        <v>2851</v>
      </c>
      <c r="D107" s="41" t="s">
        <v>2852</v>
      </c>
      <c r="E107" s="41" t="s">
        <v>47</v>
      </c>
      <c r="F107" s="42" t="s">
        <v>2763</v>
      </c>
      <c r="G107" s="33" t="s">
        <v>30</v>
      </c>
      <c r="H107" s="40">
        <v>51</v>
      </c>
      <c r="I107" s="43" t="s">
        <v>2853</v>
      </c>
      <c r="J107" s="43" t="s">
        <v>2854</v>
      </c>
      <c r="K107" s="43" t="s">
        <v>2855</v>
      </c>
      <c r="L107" s="32">
        <v>1</v>
      </c>
      <c r="M107" s="44" t="s">
        <v>391</v>
      </c>
      <c r="N107" s="32">
        <v>1</v>
      </c>
      <c r="P107" s="41"/>
      <c r="R107" s="32" t="s">
        <v>2766</v>
      </c>
      <c r="S107" s="32" t="s">
        <v>2767</v>
      </c>
    </row>
    <row r="108" spans="1:19" ht="17.25" customHeight="1" hidden="1">
      <c r="A108" s="39" t="str">
        <f t="shared" si="4"/>
        <v>1368105905자재1</v>
      </c>
      <c r="B108" s="40">
        <v>1368105905</v>
      </c>
      <c r="C108" s="41" t="s">
        <v>319</v>
      </c>
      <c r="D108" s="41" t="s">
        <v>320</v>
      </c>
      <c r="E108" s="41" t="s">
        <v>77</v>
      </c>
      <c r="F108" s="42" t="s">
        <v>2764</v>
      </c>
      <c r="G108" s="33" t="s">
        <v>30</v>
      </c>
      <c r="H108" s="40">
        <v>52</v>
      </c>
      <c r="I108" s="43" t="s">
        <v>838</v>
      </c>
      <c r="J108" s="43" t="s">
        <v>839</v>
      </c>
      <c r="K108" s="43" t="s">
        <v>1995</v>
      </c>
      <c r="L108" s="32">
        <v>1</v>
      </c>
      <c r="M108" s="44" t="s">
        <v>473</v>
      </c>
      <c r="N108" s="32">
        <v>1</v>
      </c>
      <c r="P108" s="41"/>
      <c r="R108" s="32" t="s">
        <v>2766</v>
      </c>
      <c r="S108" s="32" t="s">
        <v>2767</v>
      </c>
    </row>
    <row r="109" spans="1:19" ht="17.25" customHeight="1" hidden="1">
      <c r="A109" s="39" t="str">
        <f t="shared" si="4"/>
        <v>2118145232외주1</v>
      </c>
      <c r="B109" s="40">
        <v>2118145232</v>
      </c>
      <c r="C109" s="41" t="s">
        <v>56</v>
      </c>
      <c r="D109" s="41" t="s">
        <v>331</v>
      </c>
      <c r="E109" s="41" t="s">
        <v>396</v>
      </c>
      <c r="F109" s="42" t="s">
        <v>2763</v>
      </c>
      <c r="G109" s="33" t="s">
        <v>30</v>
      </c>
      <c r="H109" s="40">
        <v>53</v>
      </c>
      <c r="I109" s="43" t="s">
        <v>614</v>
      </c>
      <c r="J109" s="43" t="s">
        <v>615</v>
      </c>
      <c r="K109" s="43" t="s">
        <v>2021</v>
      </c>
      <c r="L109" s="32">
        <v>1</v>
      </c>
      <c r="M109" s="44" t="s">
        <v>391</v>
      </c>
      <c r="N109" s="32">
        <v>1</v>
      </c>
      <c r="P109" s="41"/>
      <c r="R109" s="32" t="s">
        <v>2766</v>
      </c>
      <c r="S109" s="32" t="s">
        <v>2767</v>
      </c>
    </row>
    <row r="110" spans="1:19" ht="17.25" customHeight="1" hidden="1">
      <c r="A110" s="39" t="str">
        <f t="shared" si="4"/>
        <v>1138187938자재1</v>
      </c>
      <c r="B110" s="40">
        <v>1138187938</v>
      </c>
      <c r="C110" s="41" t="s">
        <v>502</v>
      </c>
      <c r="D110" s="41" t="s">
        <v>503</v>
      </c>
      <c r="E110" s="41" t="s">
        <v>77</v>
      </c>
      <c r="F110" s="42" t="s">
        <v>2764</v>
      </c>
      <c r="G110" s="33" t="s">
        <v>30</v>
      </c>
      <c r="H110" s="40">
        <v>54</v>
      </c>
      <c r="I110" s="43" t="s">
        <v>858</v>
      </c>
      <c r="J110" s="43" t="s">
        <v>859</v>
      </c>
      <c r="K110" s="43" t="s">
        <v>2856</v>
      </c>
      <c r="L110" s="32">
        <v>1</v>
      </c>
      <c r="M110" s="44" t="s">
        <v>473</v>
      </c>
      <c r="N110" s="32">
        <v>1</v>
      </c>
      <c r="P110" s="41"/>
      <c r="R110" s="32" t="s">
        <v>2766</v>
      </c>
      <c r="S110" s="32" t="s">
        <v>2769</v>
      </c>
    </row>
    <row r="111" spans="1:19" ht="17.25" customHeight="1" hidden="1">
      <c r="A111" s="39" t="str">
        <f t="shared" si="4"/>
        <v>1078168620외주1</v>
      </c>
      <c r="B111" s="40">
        <v>1078168620</v>
      </c>
      <c r="C111" s="41" t="s">
        <v>2857</v>
      </c>
      <c r="D111" s="41" t="s">
        <v>2858</v>
      </c>
      <c r="E111" s="41" t="s">
        <v>40</v>
      </c>
      <c r="F111" s="42" t="s">
        <v>2763</v>
      </c>
      <c r="G111" s="33" t="s">
        <v>30</v>
      </c>
      <c r="H111" s="40">
        <v>55</v>
      </c>
      <c r="I111" s="43" t="s">
        <v>2859</v>
      </c>
      <c r="J111" s="43" t="s">
        <v>2860</v>
      </c>
      <c r="K111" s="43" t="s">
        <v>2861</v>
      </c>
      <c r="L111" s="32">
        <v>3</v>
      </c>
      <c r="M111" s="44" t="s">
        <v>391</v>
      </c>
      <c r="N111" s="32">
        <v>1</v>
      </c>
      <c r="P111" s="41"/>
      <c r="R111" s="32" t="s">
        <v>2766</v>
      </c>
      <c r="S111" s="32" t="s">
        <v>2767</v>
      </c>
    </row>
    <row r="112" spans="1:19" ht="17.25" customHeight="1" hidden="1">
      <c r="A112" s="39" t="str">
        <f t="shared" si="4"/>
        <v>1078168620외주2</v>
      </c>
      <c r="B112" s="40">
        <v>1078168620</v>
      </c>
      <c r="C112" s="41" t="s">
        <v>2857</v>
      </c>
      <c r="D112" s="41" t="s">
        <v>2858</v>
      </c>
      <c r="E112" s="41" t="s">
        <v>392</v>
      </c>
      <c r="F112" s="42" t="s">
        <v>2763</v>
      </c>
      <c r="G112" s="33" t="s">
        <v>34</v>
      </c>
      <c r="H112" s="40">
        <v>55</v>
      </c>
      <c r="I112" s="43" t="s">
        <v>2859</v>
      </c>
      <c r="J112" s="43" t="s">
        <v>2860</v>
      </c>
      <c r="K112" s="43" t="s">
        <v>2861</v>
      </c>
      <c r="L112" s="32">
        <v>3</v>
      </c>
      <c r="M112" s="44" t="s">
        <v>391</v>
      </c>
      <c r="N112" s="32">
        <v>2</v>
      </c>
      <c r="P112" s="41"/>
      <c r="R112" s="32" t="s">
        <v>2792</v>
      </c>
      <c r="S112" s="32" t="s">
        <v>2793</v>
      </c>
    </row>
    <row r="113" spans="1:19" ht="17.25" customHeight="1" hidden="1">
      <c r="A113" s="39" t="str">
        <f t="shared" si="4"/>
        <v>1078168620외주3</v>
      </c>
      <c r="B113" s="40">
        <v>1078168620</v>
      </c>
      <c r="C113" s="41" t="s">
        <v>2857</v>
      </c>
      <c r="D113" s="41" t="s">
        <v>2858</v>
      </c>
      <c r="E113" s="41" t="s">
        <v>67</v>
      </c>
      <c r="F113" s="42" t="s">
        <v>2763</v>
      </c>
      <c r="G113" s="33" t="s">
        <v>30</v>
      </c>
      <c r="H113" s="40">
        <v>55</v>
      </c>
      <c r="I113" s="43" t="s">
        <v>2859</v>
      </c>
      <c r="J113" s="43" t="s">
        <v>2860</v>
      </c>
      <c r="K113" s="43" t="s">
        <v>2861</v>
      </c>
      <c r="L113" s="32">
        <v>3</v>
      </c>
      <c r="M113" s="44" t="s">
        <v>391</v>
      </c>
      <c r="N113" s="32">
        <v>3</v>
      </c>
      <c r="P113" s="41"/>
      <c r="R113" s="32" t="s">
        <v>2766</v>
      </c>
      <c r="S113" s="32" t="s">
        <v>2769</v>
      </c>
    </row>
    <row r="114" spans="1:19" ht="17.25" customHeight="1" hidden="1">
      <c r="A114" s="39" t="str">
        <f t="shared" si="4"/>
        <v>3158131573외주1</v>
      </c>
      <c r="B114" s="40">
        <v>3158131573</v>
      </c>
      <c r="C114" s="41" t="s">
        <v>1588</v>
      </c>
      <c r="D114" s="41" t="s">
        <v>1589</v>
      </c>
      <c r="E114" s="41" t="s">
        <v>46</v>
      </c>
      <c r="F114" s="42" t="s">
        <v>2763</v>
      </c>
      <c r="G114" s="33" t="s">
        <v>30</v>
      </c>
      <c r="H114" s="40">
        <v>56</v>
      </c>
      <c r="I114" s="43" t="s">
        <v>2316</v>
      </c>
      <c r="J114" s="43" t="s">
        <v>2317</v>
      </c>
      <c r="K114" s="43" t="s">
        <v>2318</v>
      </c>
      <c r="L114" s="32">
        <v>1</v>
      </c>
      <c r="M114" s="44" t="s">
        <v>391</v>
      </c>
      <c r="N114" s="32">
        <v>1</v>
      </c>
      <c r="P114" s="41"/>
      <c r="R114" s="32" t="s">
        <v>2766</v>
      </c>
      <c r="S114" s="32" t="s">
        <v>2769</v>
      </c>
    </row>
    <row r="115" spans="1:19" ht="17.25" customHeight="1" hidden="1">
      <c r="A115" s="39" t="str">
        <f t="shared" si="4"/>
        <v>1398143136외주1</v>
      </c>
      <c r="B115" s="40">
        <v>1398143136</v>
      </c>
      <c r="C115" s="41" t="s">
        <v>2862</v>
      </c>
      <c r="D115" s="41" t="s">
        <v>2863</v>
      </c>
      <c r="E115" s="41" t="s">
        <v>141</v>
      </c>
      <c r="F115" s="42" t="s">
        <v>2763</v>
      </c>
      <c r="G115" s="33" t="s">
        <v>30</v>
      </c>
      <c r="H115" s="40">
        <v>57</v>
      </c>
      <c r="I115" s="43" t="s">
        <v>2864</v>
      </c>
      <c r="J115" s="43" t="s">
        <v>2865</v>
      </c>
      <c r="K115" s="43" t="s">
        <v>2866</v>
      </c>
      <c r="L115" s="32">
        <v>1</v>
      </c>
      <c r="M115" s="44" t="s">
        <v>391</v>
      </c>
      <c r="N115" s="32">
        <v>1</v>
      </c>
      <c r="P115" s="41"/>
      <c r="R115" s="32" t="s">
        <v>2766</v>
      </c>
      <c r="S115" s="32" t="s">
        <v>2767</v>
      </c>
    </row>
    <row r="116" spans="1:19" ht="17.25" customHeight="1" hidden="1">
      <c r="A116" s="39" t="str">
        <f t="shared" si="4"/>
        <v>4098169961자재1</v>
      </c>
      <c r="B116" s="40">
        <v>4098169961</v>
      </c>
      <c r="C116" s="41" t="s">
        <v>1553</v>
      </c>
      <c r="D116" s="41" t="s">
        <v>1554</v>
      </c>
      <c r="E116" s="41" t="s">
        <v>472</v>
      </c>
      <c r="F116" s="42" t="s">
        <v>2764</v>
      </c>
      <c r="G116" s="33" t="s">
        <v>30</v>
      </c>
      <c r="H116" s="40">
        <v>58</v>
      </c>
      <c r="I116" s="43" t="s">
        <v>2273</v>
      </c>
      <c r="J116" s="43" t="s">
        <v>2274</v>
      </c>
      <c r="K116" s="43" t="s">
        <v>2867</v>
      </c>
      <c r="L116" s="32">
        <v>1</v>
      </c>
      <c r="M116" s="44" t="s">
        <v>473</v>
      </c>
      <c r="N116" s="32">
        <v>1</v>
      </c>
      <c r="P116" s="41"/>
      <c r="R116" s="32" t="s">
        <v>2766</v>
      </c>
      <c r="S116" s="32" t="s">
        <v>2769</v>
      </c>
    </row>
    <row r="117" spans="1:19" ht="17.25" customHeight="1" hidden="1">
      <c r="A117" s="39" t="str">
        <f t="shared" si="4"/>
        <v>2028117765자재1</v>
      </c>
      <c r="B117" s="40">
        <v>2028117765</v>
      </c>
      <c r="C117" s="41" t="s">
        <v>2868</v>
      </c>
      <c r="D117" s="41" t="s">
        <v>2869</v>
      </c>
      <c r="E117" s="41" t="s">
        <v>494</v>
      </c>
      <c r="F117" s="42" t="s">
        <v>2764</v>
      </c>
      <c r="G117" s="33" t="s">
        <v>30</v>
      </c>
      <c r="H117" s="40">
        <v>59</v>
      </c>
      <c r="I117" s="43" t="s">
        <v>2870</v>
      </c>
      <c r="J117" s="43" t="s">
        <v>2871</v>
      </c>
      <c r="K117" s="43" t="s">
        <v>2872</v>
      </c>
      <c r="L117" s="32">
        <v>1</v>
      </c>
      <c r="M117" s="44" t="s">
        <v>473</v>
      </c>
      <c r="N117" s="32">
        <v>1</v>
      </c>
      <c r="P117" s="41"/>
      <c r="R117" s="32" t="s">
        <v>2766</v>
      </c>
      <c r="S117" s="32" t="s">
        <v>2769</v>
      </c>
    </row>
    <row r="118" spans="1:19" ht="17.25" customHeight="1" hidden="1">
      <c r="A118" s="39" t="str">
        <f t="shared" si="4"/>
        <v>1178119238외주1</v>
      </c>
      <c r="B118" s="40">
        <v>1178119238</v>
      </c>
      <c r="C118" s="41" t="s">
        <v>1873</v>
      </c>
      <c r="D118" s="41" t="s">
        <v>1874</v>
      </c>
      <c r="E118" s="41" t="s">
        <v>54</v>
      </c>
      <c r="F118" s="42" t="s">
        <v>2763</v>
      </c>
      <c r="G118" s="33" t="s">
        <v>30</v>
      </c>
      <c r="H118" s="40">
        <v>60</v>
      </c>
      <c r="I118" s="43" t="s">
        <v>2668</v>
      </c>
      <c r="J118" s="43" t="s">
        <v>2669</v>
      </c>
      <c r="K118" s="43" t="s">
        <v>2873</v>
      </c>
      <c r="L118" s="32">
        <v>1</v>
      </c>
      <c r="M118" s="44" t="s">
        <v>391</v>
      </c>
      <c r="N118" s="32">
        <v>1</v>
      </c>
      <c r="P118" s="41"/>
      <c r="R118" s="32" t="s">
        <v>2766</v>
      </c>
      <c r="S118" s="32" t="s">
        <v>2769</v>
      </c>
    </row>
    <row r="119" spans="1:19" ht="17.25" customHeight="1" hidden="1">
      <c r="A119" s="39" t="str">
        <f t="shared" si="4"/>
        <v>2068146544외주1</v>
      </c>
      <c r="B119" s="40">
        <v>2068146544</v>
      </c>
      <c r="C119" s="41" t="s">
        <v>142</v>
      </c>
      <c r="D119" s="41" t="s">
        <v>1384</v>
      </c>
      <c r="E119" s="41" t="s">
        <v>67</v>
      </c>
      <c r="F119" s="42" t="s">
        <v>2763</v>
      </c>
      <c r="G119" s="33" t="s">
        <v>30</v>
      </c>
      <c r="H119" s="40">
        <v>61</v>
      </c>
      <c r="I119" s="43" t="s">
        <v>542</v>
      </c>
      <c r="J119" s="43" t="s">
        <v>543</v>
      </c>
      <c r="K119" s="43" t="s">
        <v>2015</v>
      </c>
      <c r="L119" s="32">
        <v>1</v>
      </c>
      <c r="M119" s="44" t="s">
        <v>391</v>
      </c>
      <c r="N119" s="32">
        <v>1</v>
      </c>
      <c r="P119" s="41"/>
      <c r="R119" s="32" t="s">
        <v>2766</v>
      </c>
      <c r="S119" s="32" t="s">
        <v>2767</v>
      </c>
    </row>
    <row r="120" spans="1:19" ht="17.25" customHeight="1" hidden="1">
      <c r="A120" s="39" t="str">
        <f t="shared" si="4"/>
        <v>2208107760외주1</v>
      </c>
      <c r="B120" s="40">
        <v>2208107760</v>
      </c>
      <c r="C120" s="41" t="s">
        <v>210</v>
      </c>
      <c r="D120" s="41" t="s">
        <v>211</v>
      </c>
      <c r="E120" s="41" t="s">
        <v>79</v>
      </c>
      <c r="F120" s="42" t="s">
        <v>2763</v>
      </c>
      <c r="G120" s="33" t="s">
        <v>30</v>
      </c>
      <c r="H120" s="40">
        <v>62</v>
      </c>
      <c r="I120" s="43" t="s">
        <v>605</v>
      </c>
      <c r="J120" s="43" t="s">
        <v>606</v>
      </c>
      <c r="K120" s="43" t="s">
        <v>2874</v>
      </c>
      <c r="L120" s="32">
        <v>3</v>
      </c>
      <c r="M120" s="44" t="s">
        <v>391</v>
      </c>
      <c r="N120" s="32">
        <v>1</v>
      </c>
      <c r="P120" s="41"/>
      <c r="R120" s="32" t="s">
        <v>2766</v>
      </c>
      <c r="S120" s="32" t="s">
        <v>2767</v>
      </c>
    </row>
    <row r="121" spans="1:19" s="47" customFormat="1" ht="17.25" customHeight="1" hidden="1">
      <c r="A121" s="39" t="str">
        <f t="shared" si="4"/>
        <v>2208107760외주2</v>
      </c>
      <c r="B121" s="40">
        <v>2208107760</v>
      </c>
      <c r="C121" s="41" t="s">
        <v>210</v>
      </c>
      <c r="D121" s="41" t="s">
        <v>211</v>
      </c>
      <c r="E121" s="41" t="s">
        <v>66</v>
      </c>
      <c r="F121" s="42" t="s">
        <v>2763</v>
      </c>
      <c r="G121" s="45" t="s">
        <v>30</v>
      </c>
      <c r="H121" s="40">
        <v>62</v>
      </c>
      <c r="I121" s="46" t="s">
        <v>605</v>
      </c>
      <c r="J121" s="46" t="s">
        <v>606</v>
      </c>
      <c r="K121" s="43" t="s">
        <v>2874</v>
      </c>
      <c r="L121" s="47">
        <v>3</v>
      </c>
      <c r="M121" s="48" t="s">
        <v>391</v>
      </c>
      <c r="N121" s="32">
        <v>2</v>
      </c>
      <c r="P121" s="41"/>
      <c r="R121" s="32" t="s">
        <v>2766</v>
      </c>
      <c r="S121" s="47" t="s">
        <v>2767</v>
      </c>
    </row>
    <row r="122" spans="1:19" s="47" customFormat="1" ht="17.25" customHeight="1" hidden="1">
      <c r="A122" s="39" t="str">
        <f t="shared" si="4"/>
        <v>2208107760외주3</v>
      </c>
      <c r="B122" s="40">
        <v>2208107760</v>
      </c>
      <c r="C122" s="41" t="s">
        <v>210</v>
      </c>
      <c r="D122" s="41" t="s">
        <v>211</v>
      </c>
      <c r="E122" s="41" t="s">
        <v>83</v>
      </c>
      <c r="F122" s="42" t="s">
        <v>2763</v>
      </c>
      <c r="G122" s="45" t="s">
        <v>30</v>
      </c>
      <c r="H122" s="40">
        <v>62</v>
      </c>
      <c r="I122" s="46" t="s">
        <v>605</v>
      </c>
      <c r="J122" s="46" t="s">
        <v>606</v>
      </c>
      <c r="K122" s="43" t="s">
        <v>2874</v>
      </c>
      <c r="L122" s="47">
        <v>3</v>
      </c>
      <c r="M122" s="48" t="s">
        <v>391</v>
      </c>
      <c r="N122" s="32">
        <v>3</v>
      </c>
      <c r="P122" s="41"/>
      <c r="R122" s="32" t="s">
        <v>2766</v>
      </c>
      <c r="S122" s="47" t="s">
        <v>2767</v>
      </c>
    </row>
    <row r="123" spans="1:19" ht="17.25" customHeight="1" hidden="1">
      <c r="A123" s="39" t="str">
        <f t="shared" si="4"/>
        <v>3158100594외주1</v>
      </c>
      <c r="B123" s="40">
        <v>3158100594</v>
      </c>
      <c r="C123" s="41" t="s">
        <v>113</v>
      </c>
      <c r="D123" s="41" t="s">
        <v>114</v>
      </c>
      <c r="E123" s="41" t="s">
        <v>57</v>
      </c>
      <c r="F123" s="42" t="s">
        <v>2763</v>
      </c>
      <c r="G123" s="33" t="s">
        <v>30</v>
      </c>
      <c r="H123" s="40">
        <v>63</v>
      </c>
      <c r="I123" s="43" t="s">
        <v>955</v>
      </c>
      <c r="J123" s="43" t="s">
        <v>956</v>
      </c>
      <c r="K123" s="43" t="s">
        <v>2875</v>
      </c>
      <c r="L123" s="32">
        <v>1</v>
      </c>
      <c r="M123" s="44" t="s">
        <v>391</v>
      </c>
      <c r="N123" s="32">
        <v>1</v>
      </c>
      <c r="P123" s="41"/>
      <c r="R123" s="32" t="s">
        <v>2766</v>
      </c>
      <c r="S123" s="32" t="s">
        <v>2767</v>
      </c>
    </row>
    <row r="124" spans="1:19" ht="17.25" customHeight="1" hidden="1">
      <c r="A124" s="39" t="str">
        <f t="shared" si="4"/>
        <v>1068140575외주1</v>
      </c>
      <c r="B124" s="40">
        <v>1068140575</v>
      </c>
      <c r="C124" s="41" t="s">
        <v>1443</v>
      </c>
      <c r="D124" s="41" t="s">
        <v>1444</v>
      </c>
      <c r="E124" s="41" t="s">
        <v>46</v>
      </c>
      <c r="F124" s="42" t="s">
        <v>2763</v>
      </c>
      <c r="G124" s="33" t="s">
        <v>34</v>
      </c>
      <c r="H124" s="40">
        <v>64</v>
      </c>
      <c r="I124" s="43" t="s">
        <v>2132</v>
      </c>
      <c r="J124" s="43" t="s">
        <v>2133</v>
      </c>
      <c r="K124" s="43" t="s">
        <v>2876</v>
      </c>
      <c r="L124" s="32">
        <v>2</v>
      </c>
      <c r="M124" s="44" t="s">
        <v>391</v>
      </c>
      <c r="N124" s="32">
        <v>1</v>
      </c>
      <c r="P124" s="41"/>
      <c r="R124" s="32" t="s">
        <v>2792</v>
      </c>
      <c r="S124" s="32" t="s">
        <v>2793</v>
      </c>
    </row>
    <row r="125" spans="1:19" ht="17.25" customHeight="1" hidden="1">
      <c r="A125" s="39" t="str">
        <f t="shared" si="4"/>
        <v>1068140575외주2</v>
      </c>
      <c r="B125" s="40">
        <v>1068140575</v>
      </c>
      <c r="C125" s="41" t="s">
        <v>1443</v>
      </c>
      <c r="D125" s="41" t="s">
        <v>1444</v>
      </c>
      <c r="E125" s="41" t="s">
        <v>40</v>
      </c>
      <c r="F125" s="42" t="s">
        <v>2763</v>
      </c>
      <c r="G125" s="33" t="s">
        <v>34</v>
      </c>
      <c r="H125" s="40">
        <v>64</v>
      </c>
      <c r="I125" s="43" t="s">
        <v>2132</v>
      </c>
      <c r="J125" s="43" t="s">
        <v>2133</v>
      </c>
      <c r="K125" s="43" t="s">
        <v>2876</v>
      </c>
      <c r="L125" s="32">
        <v>2</v>
      </c>
      <c r="M125" s="44" t="s">
        <v>391</v>
      </c>
      <c r="N125" s="32">
        <v>2</v>
      </c>
      <c r="P125" s="41"/>
      <c r="R125" s="32" t="s">
        <v>2792</v>
      </c>
      <c r="S125" s="32" t="s">
        <v>2793</v>
      </c>
    </row>
    <row r="126" spans="1:19" ht="17.25" customHeight="1" hidden="1">
      <c r="A126" s="39" t="str">
        <f t="shared" si="4"/>
        <v>1108166875외주1</v>
      </c>
      <c r="B126" s="40">
        <v>1108166875</v>
      </c>
      <c r="C126" s="41" t="s">
        <v>240</v>
      </c>
      <c r="D126" s="41" t="s">
        <v>241</v>
      </c>
      <c r="E126" s="41" t="s">
        <v>68</v>
      </c>
      <c r="F126" s="42" t="s">
        <v>2763</v>
      </c>
      <c r="G126" s="33" t="s">
        <v>30</v>
      </c>
      <c r="H126" s="40">
        <v>65</v>
      </c>
      <c r="I126" s="43" t="s">
        <v>573</v>
      </c>
      <c r="J126" s="43" t="s">
        <v>574</v>
      </c>
      <c r="K126" s="43" t="s">
        <v>1346</v>
      </c>
      <c r="L126" s="32">
        <v>1</v>
      </c>
      <c r="M126" s="44" t="s">
        <v>391</v>
      </c>
      <c r="N126" s="32">
        <v>1</v>
      </c>
      <c r="P126" s="41"/>
      <c r="R126" s="32" t="s">
        <v>2766</v>
      </c>
      <c r="S126" s="32" t="s">
        <v>2767</v>
      </c>
    </row>
    <row r="127" spans="1:19" ht="17.25" customHeight="1" hidden="1">
      <c r="A127" s="39" t="str">
        <f t="shared" si="4"/>
        <v>2048166205외주1</v>
      </c>
      <c r="B127" s="40">
        <v>2048166205</v>
      </c>
      <c r="C127" s="41" t="s">
        <v>2877</v>
      </c>
      <c r="D127" s="41" t="s">
        <v>2878</v>
      </c>
      <c r="E127" s="41" t="s">
        <v>395</v>
      </c>
      <c r="F127" s="42" t="s">
        <v>2763</v>
      </c>
      <c r="G127" s="33" t="s">
        <v>34</v>
      </c>
      <c r="H127" s="40">
        <v>66</v>
      </c>
      <c r="I127" s="43" t="s">
        <v>2879</v>
      </c>
      <c r="J127" s="43" t="s">
        <v>2880</v>
      </c>
      <c r="K127" s="43" t="s">
        <v>2881</v>
      </c>
      <c r="L127" s="32">
        <v>3</v>
      </c>
      <c r="M127" s="44" t="s">
        <v>391</v>
      </c>
      <c r="N127" s="32">
        <v>1</v>
      </c>
      <c r="P127" s="41"/>
      <c r="R127" s="32" t="s">
        <v>2792</v>
      </c>
      <c r="S127" s="32" t="s">
        <v>2793</v>
      </c>
    </row>
    <row r="128" spans="1:19" ht="17.25" customHeight="1" hidden="1">
      <c r="A128" s="39" t="str">
        <f t="shared" si="4"/>
        <v>2048166205외주2</v>
      </c>
      <c r="B128" s="40">
        <v>2048166205</v>
      </c>
      <c r="C128" s="41" t="s">
        <v>2877</v>
      </c>
      <c r="D128" s="41" t="s">
        <v>2878</v>
      </c>
      <c r="E128" s="41" t="s">
        <v>29</v>
      </c>
      <c r="F128" s="42" t="s">
        <v>2763</v>
      </c>
      <c r="G128" s="33" t="s">
        <v>30</v>
      </c>
      <c r="H128" s="40">
        <v>66</v>
      </c>
      <c r="I128" s="43" t="s">
        <v>2879</v>
      </c>
      <c r="J128" s="43" t="s">
        <v>2880</v>
      </c>
      <c r="K128" s="43" t="s">
        <v>2881</v>
      </c>
      <c r="L128" s="32">
        <v>3</v>
      </c>
      <c r="M128" s="44" t="s">
        <v>391</v>
      </c>
      <c r="N128" s="32">
        <v>2</v>
      </c>
      <c r="P128" s="41"/>
      <c r="R128" s="32" t="s">
        <v>2766</v>
      </c>
      <c r="S128" s="32" t="s">
        <v>2767</v>
      </c>
    </row>
    <row r="129" spans="1:19" ht="17.25" customHeight="1" hidden="1">
      <c r="A129" s="39" t="str">
        <f t="shared" si="4"/>
        <v>2048166205외주3</v>
      </c>
      <c r="B129" s="40">
        <v>2048166205</v>
      </c>
      <c r="C129" s="41" t="s">
        <v>2877</v>
      </c>
      <c r="D129" s="41" t="s">
        <v>2878</v>
      </c>
      <c r="E129" s="41" t="s">
        <v>51</v>
      </c>
      <c r="F129" s="42" t="s">
        <v>2763</v>
      </c>
      <c r="G129" s="33" t="s">
        <v>34</v>
      </c>
      <c r="H129" s="40">
        <v>66</v>
      </c>
      <c r="I129" s="43" t="s">
        <v>2879</v>
      </c>
      <c r="J129" s="43" t="s">
        <v>2880</v>
      </c>
      <c r="K129" s="43" t="s">
        <v>2881</v>
      </c>
      <c r="L129" s="32">
        <v>3</v>
      </c>
      <c r="M129" s="44" t="s">
        <v>391</v>
      </c>
      <c r="N129" s="32">
        <v>3</v>
      </c>
      <c r="P129" s="41"/>
      <c r="R129" s="32" t="s">
        <v>2792</v>
      </c>
      <c r="S129" s="32" t="s">
        <v>2793</v>
      </c>
    </row>
    <row r="130" spans="1:19" ht="17.25" customHeight="1" hidden="1">
      <c r="A130" s="39" t="str">
        <f t="shared" si="4"/>
        <v>1138113362자재1</v>
      </c>
      <c r="B130" s="57">
        <v>1138113362</v>
      </c>
      <c r="C130" s="58" t="s">
        <v>1011</v>
      </c>
      <c r="D130" s="41" t="s">
        <v>1012</v>
      </c>
      <c r="E130" s="56" t="s">
        <v>77</v>
      </c>
      <c r="F130" s="42" t="s">
        <v>2764</v>
      </c>
      <c r="G130" s="33" t="s">
        <v>30</v>
      </c>
      <c r="H130" s="40">
        <v>67</v>
      </c>
      <c r="I130" s="43" t="s">
        <v>2073</v>
      </c>
      <c r="J130" s="43" t="s">
        <v>2074</v>
      </c>
      <c r="K130" s="43" t="s">
        <v>2075</v>
      </c>
      <c r="L130" s="32">
        <v>1</v>
      </c>
      <c r="M130" s="44" t="s">
        <v>473</v>
      </c>
      <c r="N130" s="32">
        <v>1</v>
      </c>
      <c r="P130" s="56"/>
      <c r="R130" s="32" t="s">
        <v>2766</v>
      </c>
      <c r="S130" s="32" t="s">
        <v>2767</v>
      </c>
    </row>
    <row r="131" spans="1:19" ht="17.25" customHeight="1" hidden="1">
      <c r="A131" s="39" t="str">
        <f t="shared" si="4"/>
        <v>1358140632외주1</v>
      </c>
      <c r="B131" s="40">
        <v>1358140632</v>
      </c>
      <c r="C131" s="41" t="s">
        <v>2882</v>
      </c>
      <c r="D131" s="41" t="s">
        <v>2883</v>
      </c>
      <c r="E131" s="41" t="s">
        <v>46</v>
      </c>
      <c r="F131" s="42" t="s">
        <v>2763</v>
      </c>
      <c r="G131" s="33" t="s">
        <v>30</v>
      </c>
      <c r="H131" s="40">
        <v>68</v>
      </c>
      <c r="I131" s="43" t="s">
        <v>2884</v>
      </c>
      <c r="J131" s="43" t="s">
        <v>2885</v>
      </c>
      <c r="K131" s="43" t="s">
        <v>2886</v>
      </c>
      <c r="L131" s="32">
        <v>2</v>
      </c>
      <c r="M131" s="44" t="s">
        <v>391</v>
      </c>
      <c r="N131" s="32">
        <v>1</v>
      </c>
      <c r="P131" s="41"/>
      <c r="R131" s="32" t="s">
        <v>2766</v>
      </c>
      <c r="S131" s="32" t="s">
        <v>2769</v>
      </c>
    </row>
    <row r="132" spans="1:19" ht="17.25" customHeight="1" hidden="1">
      <c r="A132" s="39" t="str">
        <f t="shared" si="4"/>
        <v>1358140632외주2</v>
      </c>
      <c r="B132" s="40">
        <v>1358140632</v>
      </c>
      <c r="C132" s="41" t="s">
        <v>2882</v>
      </c>
      <c r="D132" s="41" t="s">
        <v>2883</v>
      </c>
      <c r="E132" s="41" t="s">
        <v>54</v>
      </c>
      <c r="F132" s="42" t="s">
        <v>2763</v>
      </c>
      <c r="G132" s="33" t="s">
        <v>34</v>
      </c>
      <c r="H132" s="40">
        <v>68</v>
      </c>
      <c r="I132" s="43" t="s">
        <v>2884</v>
      </c>
      <c r="J132" s="43" t="s">
        <v>2885</v>
      </c>
      <c r="K132" s="43" t="s">
        <v>2886</v>
      </c>
      <c r="L132" s="32">
        <v>2</v>
      </c>
      <c r="M132" s="44" t="s">
        <v>391</v>
      </c>
      <c r="N132" s="32">
        <v>2</v>
      </c>
      <c r="P132" s="41"/>
      <c r="R132" s="32" t="s">
        <v>2792</v>
      </c>
      <c r="S132" s="32" t="s">
        <v>2793</v>
      </c>
    </row>
    <row r="133" spans="1:19" ht="17.25" customHeight="1" hidden="1">
      <c r="A133" s="39" t="str">
        <f t="shared" si="4"/>
        <v>1328163806외주1</v>
      </c>
      <c r="B133" s="40">
        <v>1328163806</v>
      </c>
      <c r="C133" s="41" t="s">
        <v>1485</v>
      </c>
      <c r="D133" s="41" t="s">
        <v>1486</v>
      </c>
      <c r="E133" s="41" t="s">
        <v>39</v>
      </c>
      <c r="F133" s="42" t="s">
        <v>2763</v>
      </c>
      <c r="G133" s="33" t="s">
        <v>30</v>
      </c>
      <c r="H133" s="59">
        <v>69</v>
      </c>
      <c r="I133" s="43" t="s">
        <v>2187</v>
      </c>
      <c r="J133" s="43" t="s">
        <v>2188</v>
      </c>
      <c r="K133" s="43" t="s">
        <v>2887</v>
      </c>
      <c r="L133" s="32">
        <v>1</v>
      </c>
      <c r="M133" s="44" t="s">
        <v>391</v>
      </c>
      <c r="N133" s="32">
        <v>1</v>
      </c>
      <c r="P133" s="41"/>
      <c r="R133" s="32" t="s">
        <v>2766</v>
      </c>
      <c r="S133" s="32" t="s">
        <v>2767</v>
      </c>
    </row>
    <row r="134" spans="1:19" ht="17.25" customHeight="1" hidden="1">
      <c r="A134" s="39" t="str">
        <f t="shared" si="4"/>
        <v>2118687692외주1</v>
      </c>
      <c r="B134" s="40">
        <v>2118687692</v>
      </c>
      <c r="C134" s="41" t="s">
        <v>408</v>
      </c>
      <c r="D134" s="41" t="s">
        <v>409</v>
      </c>
      <c r="E134" s="41" t="s">
        <v>68</v>
      </c>
      <c r="F134" s="42" t="s">
        <v>2763</v>
      </c>
      <c r="G134" s="33" t="s">
        <v>30</v>
      </c>
      <c r="H134" s="40">
        <v>70</v>
      </c>
      <c r="I134" s="43" t="s">
        <v>579</v>
      </c>
      <c r="J134" s="43" t="s">
        <v>580</v>
      </c>
      <c r="K134" s="43" t="s">
        <v>2888</v>
      </c>
      <c r="L134" s="32">
        <v>1</v>
      </c>
      <c r="M134" s="44" t="s">
        <v>391</v>
      </c>
      <c r="N134" s="32">
        <v>1</v>
      </c>
      <c r="P134" s="41"/>
      <c r="R134" s="32" t="s">
        <v>2766</v>
      </c>
      <c r="S134" s="32" t="s">
        <v>2767</v>
      </c>
    </row>
    <row r="135" spans="1:19" s="47" customFormat="1" ht="17.25" customHeight="1" hidden="1">
      <c r="A135" s="39" t="str">
        <f t="shared" si="4"/>
        <v>1328615217외주1</v>
      </c>
      <c r="B135" s="40">
        <v>1328615217</v>
      </c>
      <c r="C135" s="41" t="s">
        <v>2889</v>
      </c>
      <c r="D135" s="41" t="s">
        <v>2890</v>
      </c>
      <c r="E135" s="41" t="s">
        <v>127</v>
      </c>
      <c r="F135" s="42" t="s">
        <v>2763</v>
      </c>
      <c r="G135" s="45" t="s">
        <v>34</v>
      </c>
      <c r="H135" s="40">
        <v>71</v>
      </c>
      <c r="I135" s="46" t="s">
        <v>2891</v>
      </c>
      <c r="J135" s="46" t="s">
        <v>2892</v>
      </c>
      <c r="K135" s="43" t="s">
        <v>2893</v>
      </c>
      <c r="L135" s="47">
        <v>1</v>
      </c>
      <c r="M135" s="48" t="s">
        <v>391</v>
      </c>
      <c r="N135" s="32">
        <v>1</v>
      </c>
      <c r="P135" s="41"/>
      <c r="R135" s="32" t="s">
        <v>2792</v>
      </c>
      <c r="S135" s="47" t="s">
        <v>2793</v>
      </c>
    </row>
    <row r="136" spans="1:19" ht="17.25" customHeight="1" hidden="1">
      <c r="A136" s="39" t="str">
        <f t="shared" si="4"/>
        <v>1278178909외주1</v>
      </c>
      <c r="B136" s="40">
        <v>1278178909</v>
      </c>
      <c r="C136" s="41" t="s">
        <v>390</v>
      </c>
      <c r="D136" s="41" t="s">
        <v>1372</v>
      </c>
      <c r="E136" s="41" t="s">
        <v>51</v>
      </c>
      <c r="F136" s="42" t="s">
        <v>2763</v>
      </c>
      <c r="G136" s="33" t="s">
        <v>30</v>
      </c>
      <c r="H136" s="40">
        <v>72</v>
      </c>
      <c r="I136" s="43" t="s">
        <v>905</v>
      </c>
      <c r="J136" s="43" t="s">
        <v>906</v>
      </c>
      <c r="K136" s="43" t="s">
        <v>1988</v>
      </c>
      <c r="L136" s="32">
        <v>1</v>
      </c>
      <c r="M136" s="44" t="s">
        <v>391</v>
      </c>
      <c r="N136" s="32">
        <v>1</v>
      </c>
      <c r="P136" s="41"/>
      <c r="R136" s="32" t="s">
        <v>2766</v>
      </c>
      <c r="S136" s="32" t="s">
        <v>2769</v>
      </c>
    </row>
    <row r="137" spans="1:19" ht="17.25" customHeight="1" hidden="1">
      <c r="A137" s="39" t="str">
        <f t="shared" si="4"/>
        <v>4108605962외주1</v>
      </c>
      <c r="B137" s="40">
        <v>4108605962</v>
      </c>
      <c r="C137" s="41" t="s">
        <v>229</v>
      </c>
      <c r="D137" s="41" t="s">
        <v>523</v>
      </c>
      <c r="E137" s="41" t="s">
        <v>29</v>
      </c>
      <c r="F137" s="42" t="s">
        <v>2763</v>
      </c>
      <c r="G137" s="33" t="s">
        <v>30</v>
      </c>
      <c r="H137" s="40">
        <v>73</v>
      </c>
      <c r="I137" s="43" t="s">
        <v>901</v>
      </c>
      <c r="J137" s="43" t="s">
        <v>902</v>
      </c>
      <c r="K137" s="43" t="s">
        <v>2894</v>
      </c>
      <c r="L137" s="32">
        <v>1</v>
      </c>
      <c r="M137" s="44" t="s">
        <v>391</v>
      </c>
      <c r="N137" s="32">
        <v>1</v>
      </c>
      <c r="P137" s="41"/>
      <c r="R137" s="32" t="s">
        <v>2766</v>
      </c>
      <c r="S137" s="32" t="s">
        <v>2767</v>
      </c>
    </row>
    <row r="138" spans="1:19" ht="17.25" customHeight="1" hidden="1">
      <c r="A138" s="39" t="str">
        <f t="shared" si="4"/>
        <v>1098604253외주1</v>
      </c>
      <c r="B138" s="40">
        <v>1098604253</v>
      </c>
      <c r="C138" s="41" t="s">
        <v>343</v>
      </c>
      <c r="D138" s="41" t="s">
        <v>344</v>
      </c>
      <c r="E138" s="41" t="s">
        <v>43</v>
      </c>
      <c r="F138" s="42" t="s">
        <v>2763</v>
      </c>
      <c r="G138" s="33" t="s">
        <v>30</v>
      </c>
      <c r="H138" s="40">
        <v>74</v>
      </c>
      <c r="I138" s="43" t="s">
        <v>979</v>
      </c>
      <c r="J138" s="43" t="s">
        <v>980</v>
      </c>
      <c r="K138" s="43" t="s">
        <v>2895</v>
      </c>
      <c r="L138" s="32">
        <v>1</v>
      </c>
      <c r="M138" s="44" t="s">
        <v>391</v>
      </c>
      <c r="N138" s="32">
        <v>1</v>
      </c>
      <c r="P138" s="41"/>
      <c r="R138" s="32" t="s">
        <v>2766</v>
      </c>
      <c r="S138" s="32" t="s">
        <v>2767</v>
      </c>
    </row>
    <row r="139" spans="1:19" ht="17.25" customHeight="1" hidden="1">
      <c r="A139" s="39" t="str">
        <f t="shared" si="4"/>
        <v>1098168553외주1</v>
      </c>
      <c r="B139" s="40">
        <v>1098168553</v>
      </c>
      <c r="C139" s="41" t="s">
        <v>1463</v>
      </c>
      <c r="D139" s="41" t="s">
        <v>1464</v>
      </c>
      <c r="E139" s="41" t="s">
        <v>69</v>
      </c>
      <c r="F139" s="42" t="s">
        <v>2763</v>
      </c>
      <c r="G139" s="33" t="s">
        <v>30</v>
      </c>
      <c r="H139" s="40">
        <v>75</v>
      </c>
      <c r="I139" s="43" t="s">
        <v>2156</v>
      </c>
      <c r="J139" s="43" t="s">
        <v>2157</v>
      </c>
      <c r="K139" s="43" t="s">
        <v>2158</v>
      </c>
      <c r="L139" s="32">
        <v>1</v>
      </c>
      <c r="M139" s="44" t="s">
        <v>391</v>
      </c>
      <c r="N139" s="32">
        <v>1</v>
      </c>
      <c r="P139" s="41"/>
      <c r="R139" s="32" t="s">
        <v>2766</v>
      </c>
      <c r="S139" s="32" t="s">
        <v>2767</v>
      </c>
    </row>
    <row r="140" spans="1:19" ht="17.25" customHeight="1" hidden="1">
      <c r="A140" s="39" t="str">
        <f t="shared" si="4"/>
        <v>6078173619외주1</v>
      </c>
      <c r="B140" s="40">
        <v>6078173619</v>
      </c>
      <c r="C140" s="41" t="s">
        <v>2896</v>
      </c>
      <c r="D140" s="41" t="s">
        <v>2897</v>
      </c>
      <c r="E140" s="41" t="s">
        <v>47</v>
      </c>
      <c r="F140" s="42" t="s">
        <v>2763</v>
      </c>
      <c r="G140" s="33" t="s">
        <v>34</v>
      </c>
      <c r="H140" s="40">
        <v>76</v>
      </c>
      <c r="I140" s="43" t="s">
        <v>2898</v>
      </c>
      <c r="J140" s="43" t="s">
        <v>2899</v>
      </c>
      <c r="K140" s="43" t="s">
        <v>2900</v>
      </c>
      <c r="L140" s="32">
        <v>1</v>
      </c>
      <c r="M140" s="44" t="s">
        <v>391</v>
      </c>
      <c r="N140" s="32">
        <v>1</v>
      </c>
      <c r="P140" s="41"/>
      <c r="R140" s="32" t="s">
        <v>2792</v>
      </c>
      <c r="S140" s="32" t="s">
        <v>2793</v>
      </c>
    </row>
    <row r="141" spans="1:19" ht="17.25" customHeight="1" hidden="1">
      <c r="A141" s="39" t="str">
        <f t="shared" si="4"/>
        <v>2148660746외주1</v>
      </c>
      <c r="B141" s="40">
        <v>2148660746</v>
      </c>
      <c r="C141" s="41" t="s">
        <v>1260</v>
      </c>
      <c r="D141" s="41" t="s">
        <v>1261</v>
      </c>
      <c r="E141" s="41" t="s">
        <v>1054</v>
      </c>
      <c r="F141" s="42" t="s">
        <v>2763</v>
      </c>
      <c r="G141" s="33" t="s">
        <v>34</v>
      </c>
      <c r="H141" s="40">
        <v>77</v>
      </c>
      <c r="I141" s="43" t="s">
        <v>1262</v>
      </c>
      <c r="J141" s="43" t="s">
        <v>1263</v>
      </c>
      <c r="K141" s="43" t="s">
        <v>2901</v>
      </c>
      <c r="L141" s="32">
        <v>1</v>
      </c>
      <c r="M141" s="44" t="s">
        <v>391</v>
      </c>
      <c r="N141" s="32">
        <v>1</v>
      </c>
      <c r="P141" s="41"/>
      <c r="R141" s="32" t="s">
        <v>2792</v>
      </c>
      <c r="S141" s="32" t="s">
        <v>2793</v>
      </c>
    </row>
    <row r="142" spans="1:19" ht="17.25" customHeight="1" hidden="1">
      <c r="A142" s="39" t="str">
        <f t="shared" si="4"/>
        <v>1298145909외주1</v>
      </c>
      <c r="B142" s="40">
        <v>1298145909</v>
      </c>
      <c r="C142" s="41" t="s">
        <v>1007</v>
      </c>
      <c r="D142" s="41" t="s">
        <v>370</v>
      </c>
      <c r="E142" s="41" t="s">
        <v>46</v>
      </c>
      <c r="F142" s="42" t="s">
        <v>2763</v>
      </c>
      <c r="G142" s="33" t="s">
        <v>30</v>
      </c>
      <c r="H142" s="40">
        <v>78</v>
      </c>
      <c r="I142" s="43" t="s">
        <v>544</v>
      </c>
      <c r="J142" s="43" t="s">
        <v>1989</v>
      </c>
      <c r="K142" s="43" t="s">
        <v>2902</v>
      </c>
      <c r="L142" s="32">
        <v>2</v>
      </c>
      <c r="M142" s="44" t="s">
        <v>391</v>
      </c>
      <c r="N142" s="32">
        <v>1</v>
      </c>
      <c r="P142" s="41"/>
      <c r="R142" s="32" t="s">
        <v>2766</v>
      </c>
      <c r="S142" s="32" t="s">
        <v>2767</v>
      </c>
    </row>
    <row r="143" spans="1:19" s="47" customFormat="1" ht="17.25" customHeight="1" hidden="1">
      <c r="A143" s="39" t="str">
        <f t="shared" si="4"/>
        <v>1298145909외주2</v>
      </c>
      <c r="B143" s="40">
        <v>1298145909</v>
      </c>
      <c r="C143" s="41" t="s">
        <v>1007</v>
      </c>
      <c r="D143" s="41" t="s">
        <v>370</v>
      </c>
      <c r="E143" s="41" t="s">
        <v>54</v>
      </c>
      <c r="F143" s="42" t="s">
        <v>2763</v>
      </c>
      <c r="G143" s="45" t="s">
        <v>30</v>
      </c>
      <c r="H143" s="40">
        <v>78</v>
      </c>
      <c r="I143" s="46" t="s">
        <v>544</v>
      </c>
      <c r="J143" s="46" t="s">
        <v>1989</v>
      </c>
      <c r="K143" s="43" t="s">
        <v>2902</v>
      </c>
      <c r="L143" s="47">
        <v>2</v>
      </c>
      <c r="M143" s="48" t="s">
        <v>391</v>
      </c>
      <c r="N143" s="32">
        <v>2</v>
      </c>
      <c r="P143" s="41"/>
      <c r="R143" s="32" t="s">
        <v>2766</v>
      </c>
      <c r="S143" s="47" t="s">
        <v>2767</v>
      </c>
    </row>
    <row r="144" spans="1:19" ht="17.25" customHeight="1" hidden="1">
      <c r="A144" s="39" t="str">
        <f t="shared" si="4"/>
        <v>4098147875자재1</v>
      </c>
      <c r="B144" s="40">
        <v>4098147875</v>
      </c>
      <c r="C144" s="41" t="s">
        <v>2903</v>
      </c>
      <c r="D144" s="41" t="s">
        <v>2904</v>
      </c>
      <c r="E144" s="41" t="s">
        <v>77</v>
      </c>
      <c r="F144" s="42" t="s">
        <v>2764</v>
      </c>
      <c r="G144" s="33" t="s">
        <v>30</v>
      </c>
      <c r="H144" s="40">
        <v>79</v>
      </c>
      <c r="I144" s="43" t="s">
        <v>2905</v>
      </c>
      <c r="J144" s="43" t="s">
        <v>2906</v>
      </c>
      <c r="K144" s="43" t="s">
        <v>2907</v>
      </c>
      <c r="L144" s="32">
        <v>1</v>
      </c>
      <c r="M144" s="44" t="s">
        <v>473</v>
      </c>
      <c r="N144" s="32">
        <v>1</v>
      </c>
      <c r="P144" s="41"/>
      <c r="R144" s="32" t="s">
        <v>2766</v>
      </c>
      <c r="S144" s="32" t="s">
        <v>2769</v>
      </c>
    </row>
    <row r="145" spans="1:19" s="52" customFormat="1" ht="17.25" customHeight="1" hidden="1">
      <c r="A145" s="39" t="str">
        <f t="shared" si="4"/>
        <v>1058666747외주1</v>
      </c>
      <c r="B145" s="40">
        <v>1058666747</v>
      </c>
      <c r="C145" s="41" t="s">
        <v>2908</v>
      </c>
      <c r="D145" s="41" t="s">
        <v>2909</v>
      </c>
      <c r="E145" s="41" t="s">
        <v>48</v>
      </c>
      <c r="F145" s="42" t="s">
        <v>2763</v>
      </c>
      <c r="G145" s="50" t="s">
        <v>30</v>
      </c>
      <c r="H145" s="40">
        <v>80</v>
      </c>
      <c r="I145" s="51" t="s">
        <v>2910</v>
      </c>
      <c r="J145" s="51" t="s">
        <v>2911</v>
      </c>
      <c r="K145" s="43" t="s">
        <v>2912</v>
      </c>
      <c r="L145" s="52">
        <v>1</v>
      </c>
      <c r="M145" s="53" t="s">
        <v>391</v>
      </c>
      <c r="N145" s="32">
        <v>1</v>
      </c>
      <c r="P145" s="41"/>
      <c r="R145" s="32" t="s">
        <v>2766</v>
      </c>
      <c r="S145" s="52" t="s">
        <v>2767</v>
      </c>
    </row>
    <row r="146" spans="1:19" s="52" customFormat="1" ht="17.25" customHeight="1" hidden="1">
      <c r="A146" s="39" t="str">
        <f t="shared" si="4"/>
        <v>4108654648외주1</v>
      </c>
      <c r="B146" s="40">
        <v>4108654648</v>
      </c>
      <c r="C146" s="41" t="s">
        <v>2913</v>
      </c>
      <c r="D146" s="41" t="s">
        <v>2914</v>
      </c>
      <c r="E146" s="41" t="s">
        <v>116</v>
      </c>
      <c r="F146" s="42" t="s">
        <v>2763</v>
      </c>
      <c r="G146" s="50" t="s">
        <v>34</v>
      </c>
      <c r="H146" s="40">
        <v>81</v>
      </c>
      <c r="I146" s="49" t="s">
        <v>2915</v>
      </c>
      <c r="J146" s="51" t="s">
        <v>2916</v>
      </c>
      <c r="K146" s="43" t="s">
        <v>2917</v>
      </c>
      <c r="L146" s="52">
        <v>3</v>
      </c>
      <c r="M146" s="53" t="s">
        <v>391</v>
      </c>
      <c r="N146" s="32">
        <v>1</v>
      </c>
      <c r="P146" s="41"/>
      <c r="R146" s="32" t="s">
        <v>2792</v>
      </c>
      <c r="S146" s="52" t="s">
        <v>2793</v>
      </c>
    </row>
    <row r="147" spans="1:19" ht="17.25" customHeight="1" hidden="1">
      <c r="A147" s="39" t="str">
        <f t="shared" si="4"/>
        <v>4108654648외주2</v>
      </c>
      <c r="B147" s="40">
        <v>4108654648</v>
      </c>
      <c r="C147" s="41" t="s">
        <v>2913</v>
      </c>
      <c r="D147" s="41" t="s">
        <v>2914</v>
      </c>
      <c r="E147" s="41" t="s">
        <v>19</v>
      </c>
      <c r="F147" s="42" t="s">
        <v>2763</v>
      </c>
      <c r="G147" s="33" t="s">
        <v>34</v>
      </c>
      <c r="H147" s="40">
        <v>81</v>
      </c>
      <c r="I147" s="43" t="s">
        <v>2915</v>
      </c>
      <c r="J147" s="43" t="s">
        <v>2916</v>
      </c>
      <c r="K147" s="43" t="s">
        <v>2917</v>
      </c>
      <c r="L147" s="32">
        <v>3</v>
      </c>
      <c r="M147" s="44" t="s">
        <v>391</v>
      </c>
      <c r="N147" s="32">
        <v>2</v>
      </c>
      <c r="P147" s="41"/>
      <c r="R147" s="32" t="s">
        <v>2792</v>
      </c>
      <c r="S147" s="32" t="s">
        <v>2793</v>
      </c>
    </row>
    <row r="148" spans="1:19" s="47" customFormat="1" ht="17.25" customHeight="1" hidden="1">
      <c r="A148" s="39" t="str">
        <f t="shared" si="4"/>
        <v>4108654648외주3</v>
      </c>
      <c r="B148" s="40">
        <v>4108654648</v>
      </c>
      <c r="C148" s="41" t="s">
        <v>2913</v>
      </c>
      <c r="D148" s="41" t="s">
        <v>2914</v>
      </c>
      <c r="E148" s="41" t="s">
        <v>33</v>
      </c>
      <c r="F148" s="42" t="s">
        <v>2763</v>
      </c>
      <c r="G148" s="45" t="s">
        <v>34</v>
      </c>
      <c r="H148" s="40">
        <v>81</v>
      </c>
      <c r="I148" s="46" t="s">
        <v>2915</v>
      </c>
      <c r="J148" s="46" t="s">
        <v>2916</v>
      </c>
      <c r="K148" s="43" t="s">
        <v>2917</v>
      </c>
      <c r="L148" s="47">
        <v>3</v>
      </c>
      <c r="M148" s="48" t="s">
        <v>391</v>
      </c>
      <c r="N148" s="32">
        <v>3</v>
      </c>
      <c r="P148" s="41"/>
      <c r="R148" s="32" t="s">
        <v>2792</v>
      </c>
      <c r="S148" s="47" t="s">
        <v>2793</v>
      </c>
    </row>
    <row r="149" spans="1:19" ht="17.25" customHeight="1" hidden="1">
      <c r="A149" s="39" t="str">
        <f t="shared" si="4"/>
        <v>2048149943외주1</v>
      </c>
      <c r="B149" s="40">
        <v>2048149943</v>
      </c>
      <c r="C149" s="41" t="s">
        <v>2918</v>
      </c>
      <c r="D149" s="41" t="s">
        <v>1718</v>
      </c>
      <c r="E149" s="41" t="s">
        <v>80</v>
      </c>
      <c r="F149" s="42" t="s">
        <v>2763</v>
      </c>
      <c r="G149" s="33" t="s">
        <v>30</v>
      </c>
      <c r="H149" s="40">
        <v>82</v>
      </c>
      <c r="I149" s="43" t="s">
        <v>2475</v>
      </c>
      <c r="J149" s="43" t="s">
        <v>2476</v>
      </c>
      <c r="K149" s="43" t="s">
        <v>2919</v>
      </c>
      <c r="L149" s="32">
        <v>2</v>
      </c>
      <c r="M149" s="44" t="s">
        <v>391</v>
      </c>
      <c r="N149" s="32">
        <v>1</v>
      </c>
      <c r="P149" s="41"/>
      <c r="R149" s="32" t="s">
        <v>2766</v>
      </c>
      <c r="S149" s="32" t="s">
        <v>2767</v>
      </c>
    </row>
    <row r="150" spans="1:19" s="47" customFormat="1" ht="17.25" customHeight="1" hidden="1">
      <c r="A150" s="39" t="str">
        <f t="shared" si="4"/>
        <v>2048149943외주2</v>
      </c>
      <c r="B150" s="40">
        <v>2048149943</v>
      </c>
      <c r="C150" s="41" t="s">
        <v>2918</v>
      </c>
      <c r="D150" s="41" t="s">
        <v>1718</v>
      </c>
      <c r="E150" s="41" t="s">
        <v>35</v>
      </c>
      <c r="F150" s="42" t="s">
        <v>2763</v>
      </c>
      <c r="G150" s="45" t="s">
        <v>30</v>
      </c>
      <c r="H150" s="40">
        <v>82</v>
      </c>
      <c r="I150" s="46" t="s">
        <v>2475</v>
      </c>
      <c r="J150" s="46" t="s">
        <v>2476</v>
      </c>
      <c r="K150" s="43" t="s">
        <v>2919</v>
      </c>
      <c r="L150" s="47">
        <v>2</v>
      </c>
      <c r="M150" s="48" t="s">
        <v>391</v>
      </c>
      <c r="N150" s="32">
        <v>2</v>
      </c>
      <c r="P150" s="41"/>
      <c r="R150" s="32" t="s">
        <v>2766</v>
      </c>
      <c r="S150" s="47" t="s">
        <v>2767</v>
      </c>
    </row>
    <row r="151" spans="1:19" s="47" customFormat="1" ht="17.25" customHeight="1" hidden="1">
      <c r="A151" s="39" t="str">
        <f t="shared" si="4"/>
        <v>2078139105외주1</v>
      </c>
      <c r="B151" s="40">
        <v>2078139105</v>
      </c>
      <c r="C151" s="41" t="s">
        <v>165</v>
      </c>
      <c r="D151" s="41" t="s">
        <v>166</v>
      </c>
      <c r="E151" s="41" t="s">
        <v>80</v>
      </c>
      <c r="F151" s="42" t="s">
        <v>2763</v>
      </c>
      <c r="G151" s="45" t="s">
        <v>30</v>
      </c>
      <c r="H151" s="40">
        <v>83</v>
      </c>
      <c r="I151" s="49" t="s">
        <v>700</v>
      </c>
      <c r="J151" s="46" t="s">
        <v>701</v>
      </c>
      <c r="K151" s="43" t="s">
        <v>2920</v>
      </c>
      <c r="L151" s="47">
        <v>2</v>
      </c>
      <c r="M151" s="48" t="s">
        <v>391</v>
      </c>
      <c r="N151" s="32">
        <v>1</v>
      </c>
      <c r="P151" s="41"/>
      <c r="R151" s="32" t="s">
        <v>2766</v>
      </c>
      <c r="S151" s="47" t="s">
        <v>2767</v>
      </c>
    </row>
    <row r="152" spans="1:19" s="47" customFormat="1" ht="17.25" customHeight="1" hidden="1">
      <c r="A152" s="39" t="str">
        <f t="shared" si="4"/>
        <v>2078139105외주2</v>
      </c>
      <c r="B152" s="40">
        <v>2078139105</v>
      </c>
      <c r="C152" s="41" t="s">
        <v>165</v>
      </c>
      <c r="D152" s="41" t="s">
        <v>166</v>
      </c>
      <c r="E152" s="41" t="s">
        <v>40</v>
      </c>
      <c r="F152" s="42" t="s">
        <v>2763</v>
      </c>
      <c r="G152" s="45" t="s">
        <v>34</v>
      </c>
      <c r="H152" s="40">
        <v>83</v>
      </c>
      <c r="I152" s="49" t="s">
        <v>700</v>
      </c>
      <c r="J152" s="46" t="s">
        <v>701</v>
      </c>
      <c r="K152" s="43" t="s">
        <v>2920</v>
      </c>
      <c r="L152" s="47">
        <v>2</v>
      </c>
      <c r="M152" s="48" t="s">
        <v>391</v>
      </c>
      <c r="N152" s="32">
        <v>2</v>
      </c>
      <c r="P152" s="41"/>
      <c r="R152" s="32" t="s">
        <v>2792</v>
      </c>
      <c r="S152" s="47" t="s">
        <v>2793</v>
      </c>
    </row>
    <row r="153" spans="1:19" ht="17.25" customHeight="1" hidden="1">
      <c r="A153" s="39" t="str">
        <f aca="true" t="shared" si="5" ref="A153:A217">B153&amp;F153&amp;N153</f>
        <v>4108620134외주1</v>
      </c>
      <c r="B153" s="40">
        <v>4108620134</v>
      </c>
      <c r="C153" s="41" t="s">
        <v>1418</v>
      </c>
      <c r="D153" s="41" t="s">
        <v>1419</v>
      </c>
      <c r="E153" s="41" t="s">
        <v>68</v>
      </c>
      <c r="F153" s="42" t="s">
        <v>2763</v>
      </c>
      <c r="G153" s="33" t="s">
        <v>30</v>
      </c>
      <c r="H153" s="40">
        <v>84</v>
      </c>
      <c r="I153" s="43" t="s">
        <v>2096</v>
      </c>
      <c r="J153" s="43" t="s">
        <v>2097</v>
      </c>
      <c r="K153" s="43" t="s">
        <v>2098</v>
      </c>
      <c r="L153" s="32">
        <v>1</v>
      </c>
      <c r="M153" s="44" t="s">
        <v>391</v>
      </c>
      <c r="N153" s="32">
        <v>1</v>
      </c>
      <c r="P153" s="41"/>
      <c r="R153" s="32" t="s">
        <v>2766</v>
      </c>
      <c r="S153" s="32" t="s">
        <v>2767</v>
      </c>
    </row>
    <row r="154" spans="1:19" ht="17.25" customHeight="1" hidden="1">
      <c r="A154" s="39" t="str">
        <f t="shared" si="5"/>
        <v>1218131148외주1</v>
      </c>
      <c r="B154" s="40">
        <v>1218131148</v>
      </c>
      <c r="C154" s="41" t="s">
        <v>2921</v>
      </c>
      <c r="D154" s="41" t="s">
        <v>2922</v>
      </c>
      <c r="E154" s="41" t="s">
        <v>40</v>
      </c>
      <c r="F154" s="42" t="s">
        <v>2763</v>
      </c>
      <c r="G154" s="33" t="s">
        <v>34</v>
      </c>
      <c r="H154" s="40">
        <v>85</v>
      </c>
      <c r="I154" s="43" t="s">
        <v>2923</v>
      </c>
      <c r="J154" s="43" t="s">
        <v>2924</v>
      </c>
      <c r="K154" s="43" t="s">
        <v>2925</v>
      </c>
      <c r="L154" s="32">
        <v>3</v>
      </c>
      <c r="M154" s="44" t="s">
        <v>391</v>
      </c>
      <c r="N154" s="32">
        <v>1</v>
      </c>
      <c r="P154" s="41"/>
      <c r="R154" s="32" t="s">
        <v>2792</v>
      </c>
      <c r="S154" s="32" t="s">
        <v>2793</v>
      </c>
    </row>
    <row r="155" spans="1:19" ht="17.25" customHeight="1" hidden="1">
      <c r="A155" s="39" t="str">
        <f t="shared" si="5"/>
        <v>1218131148외주2</v>
      </c>
      <c r="B155" s="40">
        <v>1218131148</v>
      </c>
      <c r="C155" s="41" t="s">
        <v>2921</v>
      </c>
      <c r="D155" s="41" t="s">
        <v>2922</v>
      </c>
      <c r="E155" s="41" t="s">
        <v>109</v>
      </c>
      <c r="F155" s="42" t="s">
        <v>2763</v>
      </c>
      <c r="G155" s="33" t="s">
        <v>34</v>
      </c>
      <c r="H155" s="40">
        <v>85</v>
      </c>
      <c r="I155" s="43" t="s">
        <v>2923</v>
      </c>
      <c r="J155" s="43" t="s">
        <v>2924</v>
      </c>
      <c r="K155" s="43" t="s">
        <v>2925</v>
      </c>
      <c r="L155" s="32">
        <v>3</v>
      </c>
      <c r="M155" s="44" t="s">
        <v>391</v>
      </c>
      <c r="N155" s="32">
        <v>2</v>
      </c>
      <c r="P155" s="41"/>
      <c r="R155" s="32" t="s">
        <v>2792</v>
      </c>
      <c r="S155" s="32" t="s">
        <v>2793</v>
      </c>
    </row>
    <row r="156" spans="1:19" ht="17.25" customHeight="1" hidden="1">
      <c r="A156" s="39" t="str">
        <f t="shared" si="5"/>
        <v>1218131148외주3</v>
      </c>
      <c r="B156" s="40">
        <v>1218131148</v>
      </c>
      <c r="C156" s="41" t="s">
        <v>2921</v>
      </c>
      <c r="D156" s="41" t="s">
        <v>2922</v>
      </c>
      <c r="E156" s="41" t="s">
        <v>46</v>
      </c>
      <c r="F156" s="42" t="s">
        <v>2763</v>
      </c>
      <c r="G156" s="33" t="s">
        <v>34</v>
      </c>
      <c r="H156" s="40">
        <v>85</v>
      </c>
      <c r="I156" s="43" t="s">
        <v>2923</v>
      </c>
      <c r="J156" s="43" t="s">
        <v>2924</v>
      </c>
      <c r="K156" s="43" t="s">
        <v>2925</v>
      </c>
      <c r="L156" s="32">
        <v>3</v>
      </c>
      <c r="M156" s="44" t="s">
        <v>391</v>
      </c>
      <c r="N156" s="32">
        <v>3</v>
      </c>
      <c r="P156" s="41"/>
      <c r="R156" s="32" t="s">
        <v>2792</v>
      </c>
      <c r="S156" s="32" t="s">
        <v>2793</v>
      </c>
    </row>
    <row r="157" spans="1:19" ht="17.25" customHeight="1" hidden="1">
      <c r="A157" s="39" t="str">
        <f t="shared" si="5"/>
        <v>1298108016자재1</v>
      </c>
      <c r="B157" s="40">
        <v>1298108016</v>
      </c>
      <c r="C157" s="41" t="s">
        <v>372</v>
      </c>
      <c r="D157" s="41" t="s">
        <v>122</v>
      </c>
      <c r="E157" s="41" t="s">
        <v>472</v>
      </c>
      <c r="F157" s="42" t="s">
        <v>2764</v>
      </c>
      <c r="G157" s="33" t="s">
        <v>30</v>
      </c>
      <c r="H157" s="40">
        <v>86</v>
      </c>
      <c r="I157" s="43" t="s">
        <v>887</v>
      </c>
      <c r="J157" s="43" t="s">
        <v>888</v>
      </c>
      <c r="K157" s="43" t="s">
        <v>2926</v>
      </c>
      <c r="L157" s="32">
        <v>1</v>
      </c>
      <c r="M157" s="44" t="s">
        <v>473</v>
      </c>
      <c r="N157" s="32">
        <v>1</v>
      </c>
      <c r="P157" s="41"/>
      <c r="R157" s="32" t="s">
        <v>2766</v>
      </c>
      <c r="S157" s="32" t="s">
        <v>2769</v>
      </c>
    </row>
    <row r="158" spans="1:19" ht="17.25" customHeight="1" hidden="1">
      <c r="A158" s="39" t="str">
        <f t="shared" si="5"/>
        <v>5148126890외주1</v>
      </c>
      <c r="B158" s="40">
        <v>5148126890</v>
      </c>
      <c r="C158" s="41" t="s">
        <v>263</v>
      </c>
      <c r="D158" s="41" t="s">
        <v>1406</v>
      </c>
      <c r="E158" s="41" t="s">
        <v>127</v>
      </c>
      <c r="F158" s="42" t="s">
        <v>2763</v>
      </c>
      <c r="G158" s="33" t="s">
        <v>34</v>
      </c>
      <c r="H158" s="40">
        <v>87</v>
      </c>
      <c r="I158" s="43" t="s">
        <v>2927</v>
      </c>
      <c r="J158" s="43" t="s">
        <v>2928</v>
      </c>
      <c r="K158" s="43" t="s">
        <v>2929</v>
      </c>
      <c r="L158" s="32">
        <v>3</v>
      </c>
      <c r="M158" s="44" t="s">
        <v>391</v>
      </c>
      <c r="N158" s="32">
        <v>1</v>
      </c>
      <c r="P158" s="41"/>
      <c r="R158" s="32" t="s">
        <v>2792</v>
      </c>
      <c r="S158" s="32" t="s">
        <v>2793</v>
      </c>
    </row>
    <row r="159" spans="1:19" ht="17.25" customHeight="1" hidden="1">
      <c r="A159" s="39" t="str">
        <f t="shared" si="5"/>
        <v>5148126890외주2</v>
      </c>
      <c r="B159" s="40">
        <v>5148126890</v>
      </c>
      <c r="C159" s="41" t="s">
        <v>263</v>
      </c>
      <c r="D159" s="41" t="s">
        <v>1406</v>
      </c>
      <c r="E159" s="41" t="s">
        <v>58</v>
      </c>
      <c r="F159" s="42" t="s">
        <v>2763</v>
      </c>
      <c r="G159" s="33" t="s">
        <v>34</v>
      </c>
      <c r="H159" s="40">
        <v>87</v>
      </c>
      <c r="I159" s="43" t="s">
        <v>2927</v>
      </c>
      <c r="J159" s="43" t="s">
        <v>2928</v>
      </c>
      <c r="K159" s="43" t="s">
        <v>2929</v>
      </c>
      <c r="L159" s="32">
        <v>3</v>
      </c>
      <c r="M159" s="44" t="s">
        <v>391</v>
      </c>
      <c r="N159" s="32">
        <v>2</v>
      </c>
      <c r="P159" s="41"/>
      <c r="R159" s="32" t="s">
        <v>2792</v>
      </c>
      <c r="S159" s="32" t="s">
        <v>2793</v>
      </c>
    </row>
    <row r="160" spans="1:19" ht="17.25" customHeight="1" hidden="1">
      <c r="A160" s="39" t="str">
        <f t="shared" si="5"/>
        <v>5148126890외주3</v>
      </c>
      <c r="B160" s="40">
        <v>5148126890</v>
      </c>
      <c r="C160" s="41" t="s">
        <v>263</v>
      </c>
      <c r="D160" s="41" t="s">
        <v>1406</v>
      </c>
      <c r="E160" s="41" t="s">
        <v>78</v>
      </c>
      <c r="F160" s="42" t="s">
        <v>2763</v>
      </c>
      <c r="G160" s="33" t="s">
        <v>34</v>
      </c>
      <c r="H160" s="40">
        <v>87</v>
      </c>
      <c r="I160" s="43" t="s">
        <v>2927</v>
      </c>
      <c r="J160" s="43" t="s">
        <v>2928</v>
      </c>
      <c r="K160" s="43" t="s">
        <v>2929</v>
      </c>
      <c r="L160" s="32">
        <v>3</v>
      </c>
      <c r="M160" s="44" t="s">
        <v>391</v>
      </c>
      <c r="N160" s="32">
        <v>3</v>
      </c>
      <c r="P160" s="41"/>
      <c r="R160" s="32" t="s">
        <v>2792</v>
      </c>
      <c r="S160" s="32" t="s">
        <v>2793</v>
      </c>
    </row>
    <row r="161" spans="1:19" s="47" customFormat="1" ht="17.25" customHeight="1" hidden="1">
      <c r="A161" s="39" t="str">
        <f t="shared" si="5"/>
        <v>2128181930자재1</v>
      </c>
      <c r="B161" s="40">
        <v>2128181930</v>
      </c>
      <c r="C161" s="41" t="s">
        <v>483</v>
      </c>
      <c r="D161" s="41" t="s">
        <v>484</v>
      </c>
      <c r="E161" s="41" t="s">
        <v>431</v>
      </c>
      <c r="F161" s="42" t="s">
        <v>2764</v>
      </c>
      <c r="G161" s="45" t="s">
        <v>30</v>
      </c>
      <c r="H161" s="40">
        <v>88</v>
      </c>
      <c r="I161" s="46" t="s">
        <v>822</v>
      </c>
      <c r="J161" s="46" t="s">
        <v>823</v>
      </c>
      <c r="K161" s="43" t="s">
        <v>1348</v>
      </c>
      <c r="L161" s="47">
        <v>2</v>
      </c>
      <c r="M161" s="48" t="s">
        <v>473</v>
      </c>
      <c r="N161" s="32">
        <v>1</v>
      </c>
      <c r="P161" s="41"/>
      <c r="R161" s="32" t="s">
        <v>2766</v>
      </c>
      <c r="S161" s="47" t="s">
        <v>2769</v>
      </c>
    </row>
    <row r="162" spans="1:19" ht="17.25" customHeight="1" hidden="1">
      <c r="A162" s="39" t="str">
        <f t="shared" si="5"/>
        <v>2128181930자재2</v>
      </c>
      <c r="B162" s="40">
        <v>2128181930</v>
      </c>
      <c r="C162" s="41" t="s">
        <v>483</v>
      </c>
      <c r="D162" s="41" t="s">
        <v>484</v>
      </c>
      <c r="E162" s="41" t="s">
        <v>430</v>
      </c>
      <c r="F162" s="42" t="s">
        <v>2764</v>
      </c>
      <c r="G162" s="33" t="s">
        <v>30</v>
      </c>
      <c r="H162" s="40">
        <v>88</v>
      </c>
      <c r="I162" s="43" t="s">
        <v>822</v>
      </c>
      <c r="J162" s="43" t="s">
        <v>823</v>
      </c>
      <c r="K162" s="43" t="s">
        <v>1348</v>
      </c>
      <c r="L162" s="32">
        <v>2</v>
      </c>
      <c r="M162" s="44" t="s">
        <v>473</v>
      </c>
      <c r="N162" s="32">
        <v>2</v>
      </c>
      <c r="P162" s="41"/>
      <c r="R162" s="32" t="s">
        <v>2766</v>
      </c>
      <c r="S162" s="32" t="s">
        <v>2769</v>
      </c>
    </row>
    <row r="163" spans="1:19" ht="17.25" customHeight="1" hidden="1">
      <c r="A163" s="39" t="str">
        <f t="shared" si="5"/>
        <v>1378626325외주1</v>
      </c>
      <c r="B163" s="40">
        <v>1378626325</v>
      </c>
      <c r="C163" s="41" t="s">
        <v>2930</v>
      </c>
      <c r="D163" s="41" t="s">
        <v>2931</v>
      </c>
      <c r="E163" s="41" t="s">
        <v>403</v>
      </c>
      <c r="F163" s="42" t="s">
        <v>2763</v>
      </c>
      <c r="G163" s="33" t="s">
        <v>34</v>
      </c>
      <c r="H163" s="40">
        <v>89</v>
      </c>
      <c r="I163" s="43" t="s">
        <v>2932</v>
      </c>
      <c r="J163" s="43" t="s">
        <v>2933</v>
      </c>
      <c r="K163" s="43" t="s">
        <v>2934</v>
      </c>
      <c r="L163" s="32">
        <v>1</v>
      </c>
      <c r="M163" s="44" t="s">
        <v>391</v>
      </c>
      <c r="N163" s="32">
        <v>1</v>
      </c>
      <c r="P163" s="41"/>
      <c r="R163" s="32" t="s">
        <v>2792</v>
      </c>
      <c r="S163" s="32" t="s">
        <v>2793</v>
      </c>
    </row>
    <row r="164" spans="1:19" ht="17.25" customHeight="1" hidden="1">
      <c r="A164" s="39" t="str">
        <f t="shared" si="5"/>
        <v>1048648197외주1</v>
      </c>
      <c r="B164" s="40">
        <v>1048648197</v>
      </c>
      <c r="C164" s="41" t="s">
        <v>2935</v>
      </c>
      <c r="D164" s="41" t="s">
        <v>2936</v>
      </c>
      <c r="E164" s="41" t="s">
        <v>48</v>
      </c>
      <c r="F164" s="42" t="s">
        <v>2763</v>
      </c>
      <c r="G164" s="33" t="s">
        <v>34</v>
      </c>
      <c r="H164" s="40">
        <v>90</v>
      </c>
      <c r="I164" s="43" t="s">
        <v>2937</v>
      </c>
      <c r="J164" s="43" t="s">
        <v>2938</v>
      </c>
      <c r="K164" s="43" t="s">
        <v>2939</v>
      </c>
      <c r="L164" s="32">
        <v>2</v>
      </c>
      <c r="M164" s="44" t="s">
        <v>391</v>
      </c>
      <c r="N164" s="32">
        <v>1</v>
      </c>
      <c r="P164" s="41"/>
      <c r="R164" s="32" t="s">
        <v>2792</v>
      </c>
      <c r="S164" s="32" t="s">
        <v>2793</v>
      </c>
    </row>
    <row r="165" spans="1:19" ht="17.25" customHeight="1" hidden="1">
      <c r="A165" s="39" t="str">
        <f t="shared" si="5"/>
        <v>1048648197외주2</v>
      </c>
      <c r="B165" s="40">
        <v>1048648197</v>
      </c>
      <c r="C165" s="41" t="s">
        <v>2935</v>
      </c>
      <c r="D165" s="41" t="s">
        <v>2936</v>
      </c>
      <c r="E165" s="41" t="s">
        <v>78</v>
      </c>
      <c r="F165" s="42" t="s">
        <v>2763</v>
      </c>
      <c r="G165" s="33" t="s">
        <v>34</v>
      </c>
      <c r="H165" s="40">
        <v>90</v>
      </c>
      <c r="I165" s="43" t="s">
        <v>2937</v>
      </c>
      <c r="J165" s="43" t="s">
        <v>2938</v>
      </c>
      <c r="K165" s="43" t="s">
        <v>2939</v>
      </c>
      <c r="L165" s="32">
        <v>2</v>
      </c>
      <c r="M165" s="44" t="s">
        <v>391</v>
      </c>
      <c r="N165" s="32">
        <v>2</v>
      </c>
      <c r="P165" s="41"/>
      <c r="R165" s="32" t="s">
        <v>2792</v>
      </c>
      <c r="S165" s="32" t="s">
        <v>2793</v>
      </c>
    </row>
    <row r="166" spans="1:19" ht="17.25" customHeight="1" hidden="1">
      <c r="A166" s="39" t="str">
        <f t="shared" si="5"/>
        <v>1018652708외주1</v>
      </c>
      <c r="B166" s="40">
        <v>1018652708</v>
      </c>
      <c r="C166" s="41" t="s">
        <v>2940</v>
      </c>
      <c r="D166" s="41" t="s">
        <v>2941</v>
      </c>
      <c r="E166" s="41" t="s">
        <v>58</v>
      </c>
      <c r="F166" s="42" t="s">
        <v>2763</v>
      </c>
      <c r="G166" s="33" t="s">
        <v>34</v>
      </c>
      <c r="H166" s="40">
        <v>91</v>
      </c>
      <c r="I166" s="43" t="s">
        <v>2942</v>
      </c>
      <c r="J166" s="43" t="s">
        <v>2943</v>
      </c>
      <c r="K166" s="43" t="s">
        <v>2944</v>
      </c>
      <c r="L166" s="32">
        <v>1</v>
      </c>
      <c r="M166" s="44" t="s">
        <v>391</v>
      </c>
      <c r="N166" s="32">
        <v>1</v>
      </c>
      <c r="P166" s="41"/>
      <c r="R166" s="32" t="s">
        <v>2792</v>
      </c>
      <c r="S166" s="32" t="s">
        <v>2793</v>
      </c>
    </row>
    <row r="167" spans="1:19" ht="17.25" customHeight="1" hidden="1">
      <c r="A167" s="39" t="str">
        <f t="shared" si="5"/>
        <v>4098141809외주1</v>
      </c>
      <c r="B167" s="40">
        <v>4098141809</v>
      </c>
      <c r="C167" s="41" t="s">
        <v>118</v>
      </c>
      <c r="D167" s="41" t="s">
        <v>119</v>
      </c>
      <c r="E167" s="41" t="s">
        <v>40</v>
      </c>
      <c r="F167" s="42" t="s">
        <v>2763</v>
      </c>
      <c r="G167" s="33" t="s">
        <v>30</v>
      </c>
      <c r="H167" s="40">
        <v>92</v>
      </c>
      <c r="I167" s="43" t="s">
        <v>634</v>
      </c>
      <c r="J167" s="43" t="s">
        <v>635</v>
      </c>
      <c r="K167" s="43" t="s">
        <v>2060</v>
      </c>
      <c r="L167" s="32">
        <v>1</v>
      </c>
      <c r="M167" s="44" t="s">
        <v>391</v>
      </c>
      <c r="N167" s="32">
        <v>1</v>
      </c>
      <c r="P167" s="41"/>
      <c r="R167" s="32" t="s">
        <v>2766</v>
      </c>
      <c r="S167" s="32" t="s">
        <v>2767</v>
      </c>
    </row>
    <row r="168" spans="1:19" ht="17.25" customHeight="1" hidden="1">
      <c r="A168" s="39" t="str">
        <f t="shared" si="5"/>
        <v>6068611798외주1</v>
      </c>
      <c r="B168" s="40">
        <v>6068611798</v>
      </c>
      <c r="C168" s="41" t="s">
        <v>1297</v>
      </c>
      <c r="D168" s="41" t="s">
        <v>1298</v>
      </c>
      <c r="E168" s="41" t="s">
        <v>65</v>
      </c>
      <c r="F168" s="42" t="s">
        <v>2763</v>
      </c>
      <c r="G168" s="33" t="s">
        <v>30</v>
      </c>
      <c r="H168" s="40">
        <v>93</v>
      </c>
      <c r="I168" s="43" t="s">
        <v>2110</v>
      </c>
      <c r="J168" s="43" t="s">
        <v>2111</v>
      </c>
      <c r="K168" s="43" t="s">
        <v>2945</v>
      </c>
      <c r="L168" s="32">
        <v>3</v>
      </c>
      <c r="M168" s="44" t="s">
        <v>391</v>
      </c>
      <c r="N168" s="32">
        <v>1</v>
      </c>
      <c r="P168" s="41"/>
      <c r="R168" s="32" t="s">
        <v>2766</v>
      </c>
      <c r="S168" s="32" t="s">
        <v>2767</v>
      </c>
    </row>
    <row r="169" spans="1:19" ht="17.25" customHeight="1" hidden="1">
      <c r="A169" s="39" t="str">
        <f t="shared" si="5"/>
        <v>6068611798외주2</v>
      </c>
      <c r="B169" s="40">
        <v>6068611798</v>
      </c>
      <c r="C169" s="41" t="s">
        <v>1297</v>
      </c>
      <c r="D169" s="41" t="s">
        <v>1298</v>
      </c>
      <c r="E169" s="41" t="s">
        <v>395</v>
      </c>
      <c r="F169" s="42" t="s">
        <v>2763</v>
      </c>
      <c r="G169" s="33" t="s">
        <v>30</v>
      </c>
      <c r="H169" s="40">
        <v>93</v>
      </c>
      <c r="I169" s="43" t="s">
        <v>2110</v>
      </c>
      <c r="J169" s="43" t="s">
        <v>2111</v>
      </c>
      <c r="K169" s="43" t="s">
        <v>2945</v>
      </c>
      <c r="L169" s="32">
        <v>3</v>
      </c>
      <c r="M169" s="44" t="s">
        <v>391</v>
      </c>
      <c r="N169" s="32">
        <v>2</v>
      </c>
      <c r="P169" s="41"/>
      <c r="R169" s="32" t="s">
        <v>2766</v>
      </c>
      <c r="S169" s="32" t="s">
        <v>2767</v>
      </c>
    </row>
    <row r="170" spans="1:19" ht="17.25" customHeight="1" hidden="1">
      <c r="A170" s="39" t="str">
        <f t="shared" si="5"/>
        <v>6068611798외주3</v>
      </c>
      <c r="B170" s="40">
        <v>6068611798</v>
      </c>
      <c r="C170" s="41" t="s">
        <v>1297</v>
      </c>
      <c r="D170" s="41" t="s">
        <v>1298</v>
      </c>
      <c r="E170" s="41" t="s">
        <v>51</v>
      </c>
      <c r="F170" s="42" t="s">
        <v>2763</v>
      </c>
      <c r="G170" s="33" t="s">
        <v>34</v>
      </c>
      <c r="H170" s="40">
        <v>93</v>
      </c>
      <c r="I170" s="43" t="s">
        <v>2110</v>
      </c>
      <c r="J170" s="43" t="s">
        <v>2111</v>
      </c>
      <c r="K170" s="43" t="s">
        <v>2945</v>
      </c>
      <c r="L170" s="32">
        <v>3</v>
      </c>
      <c r="M170" s="44" t="s">
        <v>391</v>
      </c>
      <c r="N170" s="32">
        <v>3</v>
      </c>
      <c r="P170" s="41"/>
      <c r="R170" s="32" t="s">
        <v>2792</v>
      </c>
      <c r="S170" s="32" t="s">
        <v>2793</v>
      </c>
    </row>
    <row r="171" spans="1:19" s="47" customFormat="1" ht="17.25" customHeight="1" hidden="1">
      <c r="A171" s="39" t="str">
        <f t="shared" si="5"/>
        <v>1138155867외주1</v>
      </c>
      <c r="B171" s="40">
        <v>1138155867</v>
      </c>
      <c r="C171" s="41" t="s">
        <v>238</v>
      </c>
      <c r="D171" s="41" t="s">
        <v>239</v>
      </c>
      <c r="E171" s="41" t="s">
        <v>78</v>
      </c>
      <c r="F171" s="42" t="s">
        <v>2763</v>
      </c>
      <c r="G171" s="45" t="s">
        <v>30</v>
      </c>
      <c r="H171" s="40">
        <v>94</v>
      </c>
      <c r="I171" s="46" t="s">
        <v>593</v>
      </c>
      <c r="J171" s="46" t="s">
        <v>594</v>
      </c>
      <c r="K171" s="43" t="s">
        <v>1965</v>
      </c>
      <c r="L171" s="47">
        <v>1</v>
      </c>
      <c r="M171" s="48" t="s">
        <v>391</v>
      </c>
      <c r="N171" s="32">
        <v>1</v>
      </c>
      <c r="P171" s="41"/>
      <c r="R171" s="32" t="s">
        <v>2766</v>
      </c>
      <c r="S171" s="47" t="s">
        <v>2767</v>
      </c>
    </row>
    <row r="172" spans="1:19" ht="17.25" customHeight="1" hidden="1">
      <c r="A172" s="39" t="str">
        <f t="shared" si="5"/>
        <v>2048613358자재1</v>
      </c>
      <c r="B172" s="40">
        <v>2048613358</v>
      </c>
      <c r="C172" s="41" t="s">
        <v>2946</v>
      </c>
      <c r="D172" s="41" t="s">
        <v>2947</v>
      </c>
      <c r="E172" s="41" t="s">
        <v>474</v>
      </c>
      <c r="F172" s="42" t="s">
        <v>2764</v>
      </c>
      <c r="G172" s="33" t="s">
        <v>30</v>
      </c>
      <c r="H172" s="40">
        <v>95</v>
      </c>
      <c r="I172" s="43" t="s">
        <v>2948</v>
      </c>
      <c r="J172" s="43" t="s">
        <v>2949</v>
      </c>
      <c r="K172" s="43" t="s">
        <v>2950</v>
      </c>
      <c r="L172" s="32">
        <v>1</v>
      </c>
      <c r="M172" s="44" t="s">
        <v>473</v>
      </c>
      <c r="N172" s="32">
        <v>1</v>
      </c>
      <c r="P172" s="41"/>
      <c r="R172" s="32" t="s">
        <v>2766</v>
      </c>
      <c r="S172" s="32" t="s">
        <v>2769</v>
      </c>
    </row>
    <row r="173" spans="1:19" ht="17.25" customHeight="1" hidden="1">
      <c r="A173" s="39" t="str">
        <f t="shared" si="5"/>
        <v>3068108888외주1</v>
      </c>
      <c r="B173" s="40">
        <v>3068108888</v>
      </c>
      <c r="C173" s="41" t="s">
        <v>2951</v>
      </c>
      <c r="D173" s="41" t="s">
        <v>2952</v>
      </c>
      <c r="E173" s="41" t="s">
        <v>55</v>
      </c>
      <c r="F173" s="42" t="s">
        <v>2763</v>
      </c>
      <c r="G173" s="33" t="s">
        <v>30</v>
      </c>
      <c r="H173" s="40">
        <v>96</v>
      </c>
      <c r="I173" s="43" t="s">
        <v>2953</v>
      </c>
      <c r="J173" s="43" t="s">
        <v>2954</v>
      </c>
      <c r="K173" s="43" t="s">
        <v>2955</v>
      </c>
      <c r="L173" s="32">
        <v>2</v>
      </c>
      <c r="M173" s="44" t="s">
        <v>391</v>
      </c>
      <c r="N173" s="32">
        <v>1</v>
      </c>
      <c r="P173" s="41"/>
      <c r="R173" s="32" t="s">
        <v>2766</v>
      </c>
      <c r="S173" s="32" t="s">
        <v>2767</v>
      </c>
    </row>
    <row r="174" spans="1:19" ht="17.25" customHeight="1" hidden="1">
      <c r="A174" s="39" t="str">
        <f t="shared" si="5"/>
        <v>3068108888외주2</v>
      </c>
      <c r="B174" s="40">
        <v>3068108888</v>
      </c>
      <c r="C174" s="41" t="s">
        <v>2951</v>
      </c>
      <c r="D174" s="41" t="s">
        <v>2952</v>
      </c>
      <c r="E174" s="41" t="s">
        <v>395</v>
      </c>
      <c r="F174" s="42" t="s">
        <v>2763</v>
      </c>
      <c r="G174" s="33" t="s">
        <v>30</v>
      </c>
      <c r="H174" s="40">
        <v>96</v>
      </c>
      <c r="I174" s="43" t="s">
        <v>2953</v>
      </c>
      <c r="J174" s="43" t="s">
        <v>2954</v>
      </c>
      <c r="K174" s="43" t="s">
        <v>2955</v>
      </c>
      <c r="L174" s="32">
        <v>2</v>
      </c>
      <c r="M174" s="44" t="s">
        <v>391</v>
      </c>
      <c r="N174" s="32">
        <v>2</v>
      </c>
      <c r="P174" s="41"/>
      <c r="R174" s="32" t="s">
        <v>2766</v>
      </c>
      <c r="S174" s="32" t="s">
        <v>2767</v>
      </c>
    </row>
    <row r="175" spans="1:19" s="47" customFormat="1" ht="17.25" customHeight="1" hidden="1">
      <c r="A175" s="39" t="str">
        <f t="shared" si="5"/>
        <v>3038113489외주1</v>
      </c>
      <c r="B175" s="40">
        <v>3038113489</v>
      </c>
      <c r="C175" s="41" t="s">
        <v>299</v>
      </c>
      <c r="D175" s="41" t="s">
        <v>300</v>
      </c>
      <c r="E175" s="41" t="s">
        <v>87</v>
      </c>
      <c r="F175" s="42" t="s">
        <v>2763</v>
      </c>
      <c r="G175" s="45" t="s">
        <v>30</v>
      </c>
      <c r="H175" s="59">
        <v>97</v>
      </c>
      <c r="I175" s="46" t="s">
        <v>621</v>
      </c>
      <c r="J175" s="46" t="s">
        <v>622</v>
      </c>
      <c r="K175" s="43" t="s">
        <v>2956</v>
      </c>
      <c r="L175" s="47">
        <v>2</v>
      </c>
      <c r="M175" s="48" t="s">
        <v>391</v>
      </c>
      <c r="N175" s="32">
        <v>1</v>
      </c>
      <c r="P175" s="41"/>
      <c r="R175" s="32" t="s">
        <v>2766</v>
      </c>
      <c r="S175" s="47" t="s">
        <v>2767</v>
      </c>
    </row>
    <row r="176" spans="1:19" ht="17.25" customHeight="1" hidden="1">
      <c r="A176" s="39" t="str">
        <f t="shared" si="5"/>
        <v>3038113489외주2</v>
      </c>
      <c r="B176" s="40">
        <v>3038113489</v>
      </c>
      <c r="C176" s="41" t="s">
        <v>299</v>
      </c>
      <c r="D176" s="41" t="s">
        <v>300</v>
      </c>
      <c r="E176" s="41" t="s">
        <v>57</v>
      </c>
      <c r="F176" s="42" t="s">
        <v>2763</v>
      </c>
      <c r="G176" s="33" t="s">
        <v>30</v>
      </c>
      <c r="H176" s="40">
        <v>97</v>
      </c>
      <c r="I176" s="43" t="s">
        <v>621</v>
      </c>
      <c r="J176" s="43" t="s">
        <v>622</v>
      </c>
      <c r="K176" s="43" t="s">
        <v>2956</v>
      </c>
      <c r="L176" s="32">
        <v>2</v>
      </c>
      <c r="M176" s="44" t="s">
        <v>391</v>
      </c>
      <c r="N176" s="32">
        <v>2</v>
      </c>
      <c r="P176" s="41"/>
      <c r="R176" s="32" t="s">
        <v>2766</v>
      </c>
      <c r="S176" s="32" t="s">
        <v>2767</v>
      </c>
    </row>
    <row r="177" spans="1:19" ht="17.25" customHeight="1" hidden="1">
      <c r="A177" s="39" t="str">
        <f t="shared" si="5"/>
        <v>1068182274자재1</v>
      </c>
      <c r="B177" s="40">
        <v>1068182274</v>
      </c>
      <c r="C177" s="41" t="s">
        <v>15</v>
      </c>
      <c r="D177" s="41" t="s">
        <v>16</v>
      </c>
      <c r="E177" s="41" t="s">
        <v>456</v>
      </c>
      <c r="F177" s="42" t="s">
        <v>2764</v>
      </c>
      <c r="G177" s="33" t="s">
        <v>30</v>
      </c>
      <c r="H177" s="40">
        <v>98</v>
      </c>
      <c r="I177" s="43" t="s">
        <v>860</v>
      </c>
      <c r="J177" s="43" t="s">
        <v>861</v>
      </c>
      <c r="K177" s="43" t="s">
        <v>1950</v>
      </c>
      <c r="L177" s="32">
        <v>1</v>
      </c>
      <c r="M177" s="44" t="s">
        <v>473</v>
      </c>
      <c r="N177" s="32">
        <v>1</v>
      </c>
      <c r="P177" s="41"/>
      <c r="R177" s="32" t="s">
        <v>2766</v>
      </c>
      <c r="S177" s="32" t="s">
        <v>2769</v>
      </c>
    </row>
    <row r="178" spans="1:19" s="47" customFormat="1" ht="17.25" customHeight="1" hidden="1">
      <c r="A178" s="39" t="str">
        <f t="shared" si="5"/>
        <v>2018190031외주1</v>
      </c>
      <c r="B178" s="40">
        <v>2018190031</v>
      </c>
      <c r="C178" s="41" t="s">
        <v>2957</v>
      </c>
      <c r="D178" s="41" t="s">
        <v>2958</v>
      </c>
      <c r="E178" s="41" t="s">
        <v>46</v>
      </c>
      <c r="F178" s="42" t="s">
        <v>2763</v>
      </c>
      <c r="G178" s="45" t="s">
        <v>30</v>
      </c>
      <c r="H178" s="40">
        <v>99</v>
      </c>
      <c r="I178" s="46" t="s">
        <v>2959</v>
      </c>
      <c r="J178" s="46" t="s">
        <v>2960</v>
      </c>
      <c r="K178" s="43" t="s">
        <v>2961</v>
      </c>
      <c r="L178" s="47">
        <v>1</v>
      </c>
      <c r="M178" s="48" t="s">
        <v>391</v>
      </c>
      <c r="N178" s="32">
        <v>1</v>
      </c>
      <c r="P178" s="41"/>
      <c r="R178" s="32" t="s">
        <v>2766</v>
      </c>
      <c r="S178" s="47" t="s">
        <v>2769</v>
      </c>
    </row>
    <row r="179" spans="1:19" s="47" customFormat="1" ht="17.25" customHeight="1" hidden="1">
      <c r="A179" s="39" t="str">
        <f t="shared" si="5"/>
        <v>1078148454외주1</v>
      </c>
      <c r="B179" s="40">
        <v>1078148454</v>
      </c>
      <c r="C179" s="41" t="s">
        <v>332</v>
      </c>
      <c r="D179" s="41" t="s">
        <v>333</v>
      </c>
      <c r="E179" s="41" t="s">
        <v>48</v>
      </c>
      <c r="F179" s="42" t="s">
        <v>2763</v>
      </c>
      <c r="G179" s="45" t="s">
        <v>30</v>
      </c>
      <c r="H179" s="40">
        <v>100</v>
      </c>
      <c r="I179" s="46" t="s">
        <v>628</v>
      </c>
      <c r="J179" s="46" t="s">
        <v>629</v>
      </c>
      <c r="K179" s="43" t="s">
        <v>2962</v>
      </c>
      <c r="L179" s="47">
        <v>1</v>
      </c>
      <c r="M179" s="48" t="s">
        <v>391</v>
      </c>
      <c r="N179" s="32">
        <v>1</v>
      </c>
      <c r="P179" s="41"/>
      <c r="R179" s="32" t="s">
        <v>2766</v>
      </c>
      <c r="S179" s="47" t="s">
        <v>2767</v>
      </c>
    </row>
    <row r="180" spans="1:19" s="47" customFormat="1" ht="17.25" customHeight="1" hidden="1">
      <c r="A180" s="39" t="str">
        <f t="shared" si="5"/>
        <v>2128186333외주1</v>
      </c>
      <c r="B180" s="40">
        <v>2128186333</v>
      </c>
      <c r="C180" s="41" t="s">
        <v>2963</v>
      </c>
      <c r="D180" s="41" t="s">
        <v>2964</v>
      </c>
      <c r="E180" s="41" t="s">
        <v>65</v>
      </c>
      <c r="F180" s="42" t="s">
        <v>2763</v>
      </c>
      <c r="G180" s="45" t="s">
        <v>34</v>
      </c>
      <c r="H180" s="60">
        <v>101</v>
      </c>
      <c r="I180" s="46" t="s">
        <v>2965</v>
      </c>
      <c r="J180" s="46" t="s">
        <v>2966</v>
      </c>
      <c r="K180" s="43" t="s">
        <v>2967</v>
      </c>
      <c r="L180" s="47">
        <v>3</v>
      </c>
      <c r="M180" s="48" t="s">
        <v>391</v>
      </c>
      <c r="N180" s="32">
        <v>1</v>
      </c>
      <c r="P180" s="41"/>
      <c r="R180" s="32" t="s">
        <v>2792</v>
      </c>
      <c r="S180" s="47" t="s">
        <v>2793</v>
      </c>
    </row>
    <row r="181" spans="1:19" ht="17.25" customHeight="1" hidden="1">
      <c r="A181" s="39" t="str">
        <f t="shared" si="5"/>
        <v>2128186333외주2</v>
      </c>
      <c r="B181" s="40">
        <v>2128186333</v>
      </c>
      <c r="C181" s="41" t="s">
        <v>2963</v>
      </c>
      <c r="D181" s="41" t="s">
        <v>2964</v>
      </c>
      <c r="E181" s="41" t="s">
        <v>51</v>
      </c>
      <c r="F181" s="42" t="s">
        <v>2763</v>
      </c>
      <c r="G181" s="33" t="s">
        <v>34</v>
      </c>
      <c r="H181" s="40">
        <v>101</v>
      </c>
      <c r="I181" s="43" t="s">
        <v>2965</v>
      </c>
      <c r="J181" s="43" t="s">
        <v>2966</v>
      </c>
      <c r="K181" s="43" t="s">
        <v>2967</v>
      </c>
      <c r="L181" s="32">
        <v>3</v>
      </c>
      <c r="M181" s="44" t="s">
        <v>391</v>
      </c>
      <c r="N181" s="32">
        <v>2</v>
      </c>
      <c r="P181" s="41"/>
      <c r="R181" s="32" t="s">
        <v>2792</v>
      </c>
      <c r="S181" s="32" t="s">
        <v>2793</v>
      </c>
    </row>
    <row r="182" spans="1:19" ht="17.25" customHeight="1" hidden="1">
      <c r="A182" s="39" t="str">
        <f t="shared" si="5"/>
        <v>2128186333외주3</v>
      </c>
      <c r="B182" s="40">
        <v>2128186333</v>
      </c>
      <c r="C182" s="41" t="s">
        <v>2963</v>
      </c>
      <c r="D182" s="41" t="s">
        <v>2964</v>
      </c>
      <c r="E182" s="41" t="s">
        <v>395</v>
      </c>
      <c r="F182" s="42" t="s">
        <v>2763</v>
      </c>
      <c r="G182" s="33" t="s">
        <v>34</v>
      </c>
      <c r="H182" s="40">
        <v>101</v>
      </c>
      <c r="I182" s="43" t="s">
        <v>2965</v>
      </c>
      <c r="J182" s="43" t="s">
        <v>2966</v>
      </c>
      <c r="K182" s="43" t="s">
        <v>2967</v>
      </c>
      <c r="L182" s="32">
        <v>3</v>
      </c>
      <c r="M182" s="44" t="s">
        <v>391</v>
      </c>
      <c r="N182" s="32">
        <v>3</v>
      </c>
      <c r="P182" s="41"/>
      <c r="R182" s="32" t="s">
        <v>2792</v>
      </c>
      <c r="S182" s="32" t="s">
        <v>2793</v>
      </c>
    </row>
    <row r="183" spans="1:19" ht="17.25" customHeight="1" hidden="1">
      <c r="A183" s="39" t="str">
        <f t="shared" si="5"/>
        <v>2158185110외주1</v>
      </c>
      <c r="B183" s="40">
        <v>2158185110</v>
      </c>
      <c r="C183" s="41" t="s">
        <v>1650</v>
      </c>
      <c r="D183" s="41" t="s">
        <v>1651</v>
      </c>
      <c r="E183" s="41" t="s">
        <v>58</v>
      </c>
      <c r="F183" s="42" t="s">
        <v>2763</v>
      </c>
      <c r="G183" s="33" t="s">
        <v>30</v>
      </c>
      <c r="H183" s="40">
        <v>102</v>
      </c>
      <c r="I183" s="43" t="s">
        <v>2395</v>
      </c>
      <c r="J183" s="43" t="s">
        <v>2396</v>
      </c>
      <c r="K183" s="43" t="s">
        <v>2397</v>
      </c>
      <c r="L183" s="32">
        <v>1</v>
      </c>
      <c r="M183" s="44" t="s">
        <v>391</v>
      </c>
      <c r="N183" s="32">
        <v>1</v>
      </c>
      <c r="P183" s="41"/>
      <c r="R183" s="32" t="s">
        <v>2766</v>
      </c>
      <c r="S183" s="32" t="s">
        <v>2767</v>
      </c>
    </row>
    <row r="184" spans="1:19" s="47" customFormat="1" ht="17.25" customHeight="1" hidden="1">
      <c r="A184" s="39" t="str">
        <f t="shared" si="5"/>
        <v>1268153074외주1</v>
      </c>
      <c r="B184" s="40">
        <v>1268153074</v>
      </c>
      <c r="C184" s="41" t="s">
        <v>2968</v>
      </c>
      <c r="D184" s="41" t="s">
        <v>2969</v>
      </c>
      <c r="E184" s="41" t="s">
        <v>116</v>
      </c>
      <c r="F184" s="42" t="s">
        <v>2763</v>
      </c>
      <c r="G184" s="45" t="s">
        <v>30</v>
      </c>
      <c r="H184" s="40">
        <v>103</v>
      </c>
      <c r="I184" s="46" t="s">
        <v>2970</v>
      </c>
      <c r="J184" s="46" t="s">
        <v>2971</v>
      </c>
      <c r="K184" s="43" t="s">
        <v>2972</v>
      </c>
      <c r="L184" s="47">
        <v>2</v>
      </c>
      <c r="M184" s="48" t="s">
        <v>391</v>
      </c>
      <c r="N184" s="32">
        <v>1</v>
      </c>
      <c r="P184" s="41"/>
      <c r="R184" s="32" t="s">
        <v>2766</v>
      </c>
      <c r="S184" s="47" t="s">
        <v>2767</v>
      </c>
    </row>
    <row r="185" spans="1:19" ht="17.25" customHeight="1" hidden="1">
      <c r="A185" s="39" t="str">
        <f t="shared" si="5"/>
        <v>1268153074외주2</v>
      </c>
      <c r="B185" s="40">
        <v>1268153074</v>
      </c>
      <c r="C185" s="41" t="s">
        <v>2968</v>
      </c>
      <c r="D185" s="41" t="s">
        <v>2969</v>
      </c>
      <c r="E185" s="41" t="s">
        <v>39</v>
      </c>
      <c r="F185" s="42" t="s">
        <v>2763</v>
      </c>
      <c r="G185" s="33" t="s">
        <v>30</v>
      </c>
      <c r="H185" s="40">
        <v>103</v>
      </c>
      <c r="I185" s="43" t="s">
        <v>2970</v>
      </c>
      <c r="J185" s="43" t="s">
        <v>2971</v>
      </c>
      <c r="K185" s="43" t="s">
        <v>2972</v>
      </c>
      <c r="L185" s="32">
        <v>2</v>
      </c>
      <c r="M185" s="44" t="s">
        <v>391</v>
      </c>
      <c r="N185" s="32">
        <v>2</v>
      </c>
      <c r="P185" s="41"/>
      <c r="R185" s="32" t="s">
        <v>2766</v>
      </c>
      <c r="S185" s="32" t="s">
        <v>2767</v>
      </c>
    </row>
    <row r="186" spans="1:19" ht="17.25" customHeight="1" hidden="1">
      <c r="A186" s="39" t="str">
        <f t="shared" si="5"/>
        <v>2158142407외주1</v>
      </c>
      <c r="B186" s="40">
        <v>2158142407</v>
      </c>
      <c r="C186" s="41" t="s">
        <v>1764</v>
      </c>
      <c r="D186" s="41" t="s">
        <v>1765</v>
      </c>
      <c r="E186" s="41" t="s">
        <v>48</v>
      </c>
      <c r="F186" s="42" t="s">
        <v>2763</v>
      </c>
      <c r="G186" s="33" t="s">
        <v>30</v>
      </c>
      <c r="H186" s="40">
        <v>104</v>
      </c>
      <c r="I186" s="43" t="s">
        <v>2536</v>
      </c>
      <c r="J186" s="43" t="s">
        <v>2537</v>
      </c>
      <c r="K186" s="43" t="s">
        <v>2973</v>
      </c>
      <c r="L186" s="32">
        <v>3</v>
      </c>
      <c r="M186" s="44" t="s">
        <v>391</v>
      </c>
      <c r="N186" s="32">
        <v>1</v>
      </c>
      <c r="P186" s="41"/>
      <c r="R186" s="32" t="s">
        <v>2766</v>
      </c>
      <c r="S186" s="32" t="s">
        <v>2767</v>
      </c>
    </row>
    <row r="187" spans="1:19" ht="17.25" customHeight="1" hidden="1">
      <c r="A187" s="39" t="str">
        <f t="shared" si="5"/>
        <v>2158142407외주2</v>
      </c>
      <c r="B187" s="40">
        <v>2158142407</v>
      </c>
      <c r="C187" s="41" t="s">
        <v>1764</v>
      </c>
      <c r="D187" s="41" t="s">
        <v>1765</v>
      </c>
      <c r="E187" s="41" t="s">
        <v>402</v>
      </c>
      <c r="F187" s="42" t="s">
        <v>2763</v>
      </c>
      <c r="G187" s="33" t="s">
        <v>34</v>
      </c>
      <c r="H187" s="40">
        <v>104</v>
      </c>
      <c r="I187" s="43" t="s">
        <v>2536</v>
      </c>
      <c r="J187" s="43" t="s">
        <v>2537</v>
      </c>
      <c r="K187" s="43" t="s">
        <v>2973</v>
      </c>
      <c r="L187" s="32">
        <v>3</v>
      </c>
      <c r="M187" s="44" t="s">
        <v>391</v>
      </c>
      <c r="N187" s="32">
        <v>2</v>
      </c>
      <c r="P187" s="41"/>
      <c r="R187" s="32" t="s">
        <v>2792</v>
      </c>
      <c r="S187" s="32" t="s">
        <v>2793</v>
      </c>
    </row>
    <row r="188" spans="1:19" ht="17.25" customHeight="1" hidden="1">
      <c r="A188" s="39" t="str">
        <f t="shared" si="5"/>
        <v>2158142407외주3</v>
      </c>
      <c r="B188" s="40">
        <v>2158142407</v>
      </c>
      <c r="C188" s="41" t="s">
        <v>1764</v>
      </c>
      <c r="D188" s="41" t="s">
        <v>1765</v>
      </c>
      <c r="E188" s="41" t="s">
        <v>78</v>
      </c>
      <c r="F188" s="42" t="s">
        <v>2763</v>
      </c>
      <c r="G188" s="33" t="s">
        <v>34</v>
      </c>
      <c r="H188" s="40">
        <v>104</v>
      </c>
      <c r="I188" s="43" t="s">
        <v>2536</v>
      </c>
      <c r="J188" s="43" t="s">
        <v>2537</v>
      </c>
      <c r="K188" s="43" t="s">
        <v>2973</v>
      </c>
      <c r="L188" s="32">
        <v>3</v>
      </c>
      <c r="M188" s="44" t="s">
        <v>391</v>
      </c>
      <c r="N188" s="32">
        <v>3</v>
      </c>
      <c r="P188" s="41"/>
      <c r="R188" s="32" t="s">
        <v>2792</v>
      </c>
      <c r="S188" s="32" t="s">
        <v>2793</v>
      </c>
    </row>
    <row r="189" spans="1:19" ht="17.25" customHeight="1" hidden="1">
      <c r="A189" s="39" t="str">
        <f t="shared" si="5"/>
        <v>2148148451외주1</v>
      </c>
      <c r="B189" s="40">
        <v>2148148451</v>
      </c>
      <c r="C189" s="41" t="s">
        <v>297</v>
      </c>
      <c r="D189" s="41" t="s">
        <v>298</v>
      </c>
      <c r="E189" s="41" t="s">
        <v>36</v>
      </c>
      <c r="F189" s="42" t="s">
        <v>2763</v>
      </c>
      <c r="G189" s="33" t="s">
        <v>30</v>
      </c>
      <c r="H189" s="40">
        <v>105</v>
      </c>
      <c r="I189" s="43" t="s">
        <v>772</v>
      </c>
      <c r="J189" s="43" t="s">
        <v>773</v>
      </c>
      <c r="K189" s="43" t="s">
        <v>2974</v>
      </c>
      <c r="L189" s="32">
        <v>1</v>
      </c>
      <c r="M189" s="44" t="s">
        <v>391</v>
      </c>
      <c r="N189" s="32">
        <v>1</v>
      </c>
      <c r="P189" s="41"/>
      <c r="R189" s="32" t="s">
        <v>2766</v>
      </c>
      <c r="S189" s="32" t="s">
        <v>2767</v>
      </c>
    </row>
    <row r="190" spans="1:19" ht="17.25" customHeight="1" hidden="1">
      <c r="A190" s="39" t="str">
        <f t="shared" si="5"/>
        <v>1068167098외주1</v>
      </c>
      <c r="B190" s="40">
        <v>1068167098</v>
      </c>
      <c r="C190" s="41" t="s">
        <v>1449</v>
      </c>
      <c r="D190" s="41" t="s">
        <v>1450</v>
      </c>
      <c r="E190" s="41" t="s">
        <v>54</v>
      </c>
      <c r="F190" s="42" t="s">
        <v>2763</v>
      </c>
      <c r="G190" s="33" t="s">
        <v>30</v>
      </c>
      <c r="H190" s="40">
        <v>106</v>
      </c>
      <c r="I190" s="43" t="s">
        <v>2138</v>
      </c>
      <c r="J190" s="43" t="s">
        <v>2139</v>
      </c>
      <c r="K190" s="43" t="s">
        <v>2140</v>
      </c>
      <c r="L190" s="32">
        <v>1</v>
      </c>
      <c r="M190" s="44" t="s">
        <v>391</v>
      </c>
      <c r="N190" s="32">
        <v>1</v>
      </c>
      <c r="P190" s="41"/>
      <c r="R190" s="32" t="s">
        <v>2766</v>
      </c>
      <c r="S190" s="32" t="s">
        <v>2769</v>
      </c>
    </row>
    <row r="191" spans="1:19" s="47" customFormat="1" ht="17.25" customHeight="1" hidden="1">
      <c r="A191" s="39" t="str">
        <f t="shared" si="5"/>
        <v>1308652574자재1</v>
      </c>
      <c r="B191" s="40">
        <v>1308652574</v>
      </c>
      <c r="C191" s="41" t="s">
        <v>2975</v>
      </c>
      <c r="D191" s="41" t="s">
        <v>2976</v>
      </c>
      <c r="E191" s="41" t="s">
        <v>456</v>
      </c>
      <c r="F191" s="42" t="s">
        <v>2764</v>
      </c>
      <c r="G191" s="45" t="s">
        <v>34</v>
      </c>
      <c r="H191" s="40">
        <v>107</v>
      </c>
      <c r="I191" s="46" t="s">
        <v>2977</v>
      </c>
      <c r="J191" s="46" t="s">
        <v>2978</v>
      </c>
      <c r="K191" s="43" t="s">
        <v>2979</v>
      </c>
      <c r="L191" s="47">
        <v>1</v>
      </c>
      <c r="M191" s="48" t="s">
        <v>473</v>
      </c>
      <c r="N191" s="32">
        <v>1</v>
      </c>
      <c r="P191" s="41"/>
      <c r="R191" s="32" t="s">
        <v>2792</v>
      </c>
      <c r="S191" s="47" t="s">
        <v>2793</v>
      </c>
    </row>
    <row r="192" spans="1:19" ht="17.25" customHeight="1" hidden="1">
      <c r="A192" s="39" t="str">
        <f t="shared" si="5"/>
        <v>1338134212외주1</v>
      </c>
      <c r="B192" s="40">
        <v>1338134212</v>
      </c>
      <c r="C192" s="41" t="s">
        <v>1310</v>
      </c>
      <c r="D192" s="41" t="s">
        <v>1311</v>
      </c>
      <c r="E192" s="41" t="s">
        <v>40</v>
      </c>
      <c r="F192" s="42" t="s">
        <v>2763</v>
      </c>
      <c r="G192" s="33" t="s">
        <v>30</v>
      </c>
      <c r="H192" s="40">
        <v>108</v>
      </c>
      <c r="I192" s="43" t="s">
        <v>2224</v>
      </c>
      <c r="J192" s="43" t="s">
        <v>2225</v>
      </c>
      <c r="K192" s="43" t="s">
        <v>2226</v>
      </c>
      <c r="L192" s="32">
        <v>1</v>
      </c>
      <c r="M192" s="44" t="s">
        <v>391</v>
      </c>
      <c r="N192" s="32">
        <v>1</v>
      </c>
      <c r="P192" s="41"/>
      <c r="R192" s="32" t="s">
        <v>2766</v>
      </c>
      <c r="S192" s="32" t="s">
        <v>2767</v>
      </c>
    </row>
    <row r="193" spans="1:19" ht="17.25" customHeight="1" hidden="1">
      <c r="A193" s="39" t="str">
        <f t="shared" si="5"/>
        <v>1448116311자재1</v>
      </c>
      <c r="B193" s="40">
        <v>1448116311</v>
      </c>
      <c r="C193" s="41" t="s">
        <v>1469</v>
      </c>
      <c r="D193" s="41" t="s">
        <v>1470</v>
      </c>
      <c r="E193" s="41" t="s">
        <v>494</v>
      </c>
      <c r="F193" s="42" t="s">
        <v>2764</v>
      </c>
      <c r="G193" s="33" t="s">
        <v>30</v>
      </c>
      <c r="H193" s="40">
        <v>109</v>
      </c>
      <c r="I193" s="43" t="s">
        <v>2164</v>
      </c>
      <c r="J193" s="43" t="s">
        <v>2165</v>
      </c>
      <c r="K193" s="43" t="s">
        <v>2980</v>
      </c>
      <c r="L193" s="32">
        <v>1</v>
      </c>
      <c r="M193" s="44" t="s">
        <v>473</v>
      </c>
      <c r="N193" s="32">
        <v>1</v>
      </c>
      <c r="P193" s="41"/>
      <c r="R193" s="32" t="s">
        <v>2766</v>
      </c>
      <c r="S193" s="32" t="s">
        <v>2769</v>
      </c>
    </row>
    <row r="194" spans="1:19" s="47" customFormat="1" ht="17.25" customHeight="1" hidden="1">
      <c r="A194" s="39" t="str">
        <f t="shared" si="5"/>
        <v>2178113121외주1</v>
      </c>
      <c r="B194" s="40">
        <v>2178113121</v>
      </c>
      <c r="C194" s="41" t="s">
        <v>31</v>
      </c>
      <c r="D194" s="41" t="s">
        <v>32</v>
      </c>
      <c r="E194" s="41" t="s">
        <v>33</v>
      </c>
      <c r="F194" s="42" t="s">
        <v>2763</v>
      </c>
      <c r="G194" s="45" t="s">
        <v>30</v>
      </c>
      <c r="H194" s="40">
        <v>110</v>
      </c>
      <c r="I194" s="46" t="s">
        <v>2981</v>
      </c>
      <c r="J194" s="46" t="s">
        <v>706</v>
      </c>
      <c r="K194" s="43" t="s">
        <v>2982</v>
      </c>
      <c r="L194" s="61">
        <v>2</v>
      </c>
      <c r="M194" s="48" t="s">
        <v>391</v>
      </c>
      <c r="N194" s="32">
        <v>1</v>
      </c>
      <c r="P194" s="41"/>
      <c r="R194" s="32" t="s">
        <v>2766</v>
      </c>
      <c r="S194" s="47" t="s">
        <v>2767</v>
      </c>
    </row>
    <row r="195" spans="1:19" s="47" customFormat="1" ht="17.25" customHeight="1" hidden="1">
      <c r="A195" s="39" t="str">
        <f t="shared" si="5"/>
        <v>2178113121외주2</v>
      </c>
      <c r="B195" s="40">
        <v>2178113121</v>
      </c>
      <c r="C195" s="41" t="s">
        <v>31</v>
      </c>
      <c r="D195" s="41" t="s">
        <v>32</v>
      </c>
      <c r="E195" s="41" t="s">
        <v>19</v>
      </c>
      <c r="F195" s="42" t="s">
        <v>2763</v>
      </c>
      <c r="G195" s="45" t="s">
        <v>30</v>
      </c>
      <c r="H195" s="40">
        <v>110</v>
      </c>
      <c r="I195" s="46" t="s">
        <v>2981</v>
      </c>
      <c r="J195" s="46" t="s">
        <v>706</v>
      </c>
      <c r="K195" s="43" t="s">
        <v>2982</v>
      </c>
      <c r="L195" s="61">
        <v>2</v>
      </c>
      <c r="M195" s="48" t="s">
        <v>391</v>
      </c>
      <c r="N195" s="32">
        <v>2</v>
      </c>
      <c r="P195" s="41"/>
      <c r="R195" s="32" t="s">
        <v>2766</v>
      </c>
      <c r="S195" s="47" t="s">
        <v>2983</v>
      </c>
    </row>
    <row r="196" spans="1:19" ht="17.25" customHeight="1" hidden="1">
      <c r="A196" s="39" t="str">
        <f t="shared" si="5"/>
        <v>2158640947외주1</v>
      </c>
      <c r="B196" s="57">
        <v>2158640947</v>
      </c>
      <c r="C196" s="58" t="s">
        <v>2984</v>
      </c>
      <c r="D196" s="41" t="s">
        <v>2985</v>
      </c>
      <c r="E196" s="56" t="s">
        <v>116</v>
      </c>
      <c r="F196" s="42" t="s">
        <v>2763</v>
      </c>
      <c r="G196" s="33" t="s">
        <v>34</v>
      </c>
      <c r="H196" s="40">
        <v>111</v>
      </c>
      <c r="I196" s="43" t="s">
        <v>2986</v>
      </c>
      <c r="J196" s="43" t="s">
        <v>2987</v>
      </c>
      <c r="K196" s="43" t="s">
        <v>2988</v>
      </c>
      <c r="L196" s="32">
        <v>3</v>
      </c>
      <c r="M196" s="44" t="s">
        <v>391</v>
      </c>
      <c r="N196" s="32">
        <v>1</v>
      </c>
      <c r="P196" s="56"/>
      <c r="R196" s="32" t="s">
        <v>2792</v>
      </c>
      <c r="S196" s="32" t="s">
        <v>2793</v>
      </c>
    </row>
    <row r="197" spans="1:19" ht="17.25" customHeight="1" hidden="1">
      <c r="A197" s="39" t="str">
        <f t="shared" si="5"/>
        <v>2158640947외주2</v>
      </c>
      <c r="B197" s="40">
        <v>2158640947</v>
      </c>
      <c r="C197" s="41" t="s">
        <v>2984</v>
      </c>
      <c r="D197" s="41" t="s">
        <v>2985</v>
      </c>
      <c r="E197" s="41" t="s">
        <v>33</v>
      </c>
      <c r="F197" s="42" t="s">
        <v>2763</v>
      </c>
      <c r="G197" s="33" t="s">
        <v>34</v>
      </c>
      <c r="H197" s="40">
        <v>111</v>
      </c>
      <c r="I197" s="43" t="s">
        <v>2986</v>
      </c>
      <c r="J197" s="43" t="s">
        <v>2987</v>
      </c>
      <c r="K197" s="43" t="s">
        <v>2988</v>
      </c>
      <c r="L197" s="32">
        <v>3</v>
      </c>
      <c r="M197" s="44" t="s">
        <v>391</v>
      </c>
      <c r="N197" s="32">
        <v>2</v>
      </c>
      <c r="P197" s="41"/>
      <c r="R197" s="32" t="s">
        <v>2792</v>
      </c>
      <c r="S197" s="32" t="s">
        <v>2793</v>
      </c>
    </row>
    <row r="198" spans="1:19" ht="17.25" customHeight="1" hidden="1">
      <c r="A198" s="39" t="str">
        <f t="shared" si="5"/>
        <v>2158640947외주3</v>
      </c>
      <c r="B198" s="57">
        <v>2158640947</v>
      </c>
      <c r="C198" s="58" t="s">
        <v>2984</v>
      </c>
      <c r="D198" s="41" t="s">
        <v>2985</v>
      </c>
      <c r="E198" s="56" t="s">
        <v>66</v>
      </c>
      <c r="F198" s="42" t="s">
        <v>2763</v>
      </c>
      <c r="G198" s="33" t="s">
        <v>34</v>
      </c>
      <c r="H198" s="40">
        <v>111</v>
      </c>
      <c r="I198" s="43" t="s">
        <v>2986</v>
      </c>
      <c r="J198" s="43" t="s">
        <v>2987</v>
      </c>
      <c r="K198" s="43" t="s">
        <v>2988</v>
      </c>
      <c r="L198" s="32">
        <v>3</v>
      </c>
      <c r="M198" s="44" t="s">
        <v>391</v>
      </c>
      <c r="N198" s="32">
        <v>3</v>
      </c>
      <c r="P198" s="56"/>
      <c r="R198" s="32" t="s">
        <v>2792</v>
      </c>
      <c r="S198" s="32" t="s">
        <v>2793</v>
      </c>
    </row>
    <row r="199" spans="1:19" s="47" customFormat="1" ht="17.25" customHeight="1" hidden="1">
      <c r="A199" s="39" t="str">
        <f t="shared" si="5"/>
        <v>1098114926외주1</v>
      </c>
      <c r="B199" s="40">
        <v>1098114926</v>
      </c>
      <c r="C199" s="41" t="s">
        <v>248</v>
      </c>
      <c r="D199" s="41" t="s">
        <v>249</v>
      </c>
      <c r="E199" s="41" t="s">
        <v>395</v>
      </c>
      <c r="F199" s="42" t="s">
        <v>2763</v>
      </c>
      <c r="G199" s="45" t="s">
        <v>30</v>
      </c>
      <c r="H199" s="40">
        <v>112</v>
      </c>
      <c r="I199" s="46" t="s">
        <v>1293</v>
      </c>
      <c r="J199" s="46" t="s">
        <v>1294</v>
      </c>
      <c r="K199" s="43" t="s">
        <v>1959</v>
      </c>
      <c r="L199" s="47">
        <v>3</v>
      </c>
      <c r="M199" s="48" t="s">
        <v>391</v>
      </c>
      <c r="N199" s="32">
        <v>1</v>
      </c>
      <c r="P199" s="41"/>
      <c r="R199" s="32" t="s">
        <v>2766</v>
      </c>
      <c r="S199" s="47" t="s">
        <v>2767</v>
      </c>
    </row>
    <row r="200" spans="1:19" ht="17.25" customHeight="1" hidden="1">
      <c r="A200" s="39" t="str">
        <f t="shared" si="5"/>
        <v>1098114926외주2</v>
      </c>
      <c r="B200" s="40">
        <v>1098114926</v>
      </c>
      <c r="C200" s="41" t="s">
        <v>248</v>
      </c>
      <c r="D200" s="41" t="s">
        <v>249</v>
      </c>
      <c r="E200" s="41" t="s">
        <v>396</v>
      </c>
      <c r="F200" s="42" t="s">
        <v>2763</v>
      </c>
      <c r="G200" s="33" t="s">
        <v>30</v>
      </c>
      <c r="H200" s="40">
        <v>112</v>
      </c>
      <c r="I200" s="43" t="s">
        <v>1293</v>
      </c>
      <c r="J200" s="43" t="s">
        <v>1294</v>
      </c>
      <c r="K200" s="43" t="s">
        <v>1959</v>
      </c>
      <c r="L200" s="32">
        <v>3</v>
      </c>
      <c r="M200" s="44" t="s">
        <v>391</v>
      </c>
      <c r="N200" s="32">
        <v>2</v>
      </c>
      <c r="P200" s="41"/>
      <c r="R200" s="32" t="s">
        <v>2766</v>
      </c>
      <c r="S200" s="32" t="s">
        <v>2767</v>
      </c>
    </row>
    <row r="201" spans="1:19" ht="17.25" customHeight="1" hidden="1">
      <c r="A201" s="39" t="str">
        <f t="shared" si="5"/>
        <v>1098114926외주3</v>
      </c>
      <c r="B201" s="40">
        <v>1098114926</v>
      </c>
      <c r="C201" s="41" t="s">
        <v>248</v>
      </c>
      <c r="D201" s="41" t="s">
        <v>249</v>
      </c>
      <c r="E201" s="41" t="s">
        <v>127</v>
      </c>
      <c r="F201" s="42" t="s">
        <v>2763</v>
      </c>
      <c r="G201" s="33" t="s">
        <v>30</v>
      </c>
      <c r="H201" s="40">
        <v>112</v>
      </c>
      <c r="I201" s="43" t="s">
        <v>1293</v>
      </c>
      <c r="J201" s="43" t="s">
        <v>1294</v>
      </c>
      <c r="K201" s="43" t="s">
        <v>1959</v>
      </c>
      <c r="L201" s="32">
        <v>3</v>
      </c>
      <c r="M201" s="44" t="s">
        <v>391</v>
      </c>
      <c r="N201" s="32">
        <v>3</v>
      </c>
      <c r="P201" s="41"/>
      <c r="R201" s="32" t="s">
        <v>2766</v>
      </c>
      <c r="S201" s="32" t="s">
        <v>2767</v>
      </c>
    </row>
    <row r="202" spans="1:19" ht="17.25" customHeight="1" hidden="1">
      <c r="A202" s="39" t="str">
        <f t="shared" si="5"/>
        <v>4098100114외주1</v>
      </c>
      <c r="B202" s="40">
        <v>4098100114</v>
      </c>
      <c r="C202" s="41" t="s">
        <v>1405</v>
      </c>
      <c r="D202" s="41" t="s">
        <v>437</v>
      </c>
      <c r="E202" s="41" t="s">
        <v>57</v>
      </c>
      <c r="F202" s="42" t="s">
        <v>2763</v>
      </c>
      <c r="G202" s="33" t="s">
        <v>30</v>
      </c>
      <c r="H202" s="40">
        <v>113</v>
      </c>
      <c r="I202" s="43" t="s">
        <v>673</v>
      </c>
      <c r="J202" s="43" t="s">
        <v>674</v>
      </c>
      <c r="K202" s="43" t="s">
        <v>2059</v>
      </c>
      <c r="L202" s="32">
        <v>1</v>
      </c>
      <c r="M202" s="44" t="s">
        <v>391</v>
      </c>
      <c r="N202" s="32">
        <v>1</v>
      </c>
      <c r="P202" s="41"/>
      <c r="R202" s="32" t="s">
        <v>2766</v>
      </c>
      <c r="S202" s="32" t="s">
        <v>2767</v>
      </c>
    </row>
    <row r="203" spans="1:19" ht="17.25" customHeight="1" hidden="1">
      <c r="A203" s="39" t="str">
        <f t="shared" si="5"/>
        <v>2078136675자재1</v>
      </c>
      <c r="B203" s="40">
        <v>2078136675</v>
      </c>
      <c r="C203" s="41" t="s">
        <v>1516</v>
      </c>
      <c r="D203" s="41" t="s">
        <v>1517</v>
      </c>
      <c r="E203" s="41" t="s">
        <v>77</v>
      </c>
      <c r="F203" s="42" t="s">
        <v>2764</v>
      </c>
      <c r="G203" s="33" t="s">
        <v>30</v>
      </c>
      <c r="H203" s="40">
        <v>114</v>
      </c>
      <c r="I203" s="43" t="s">
        <v>2230</v>
      </c>
      <c r="J203" s="43" t="s">
        <v>2231</v>
      </c>
      <c r="K203" s="43" t="s">
        <v>2989</v>
      </c>
      <c r="L203" s="32">
        <v>1</v>
      </c>
      <c r="M203" s="44" t="s">
        <v>473</v>
      </c>
      <c r="N203" s="32">
        <v>1</v>
      </c>
      <c r="P203" s="41"/>
      <c r="R203" s="32" t="s">
        <v>2766</v>
      </c>
      <c r="S203" s="32" t="s">
        <v>2767</v>
      </c>
    </row>
    <row r="204" spans="1:19" s="47" customFormat="1" ht="17.25" customHeight="1" hidden="1">
      <c r="A204" s="39" t="str">
        <f t="shared" si="5"/>
        <v>2208123590외주1</v>
      </c>
      <c r="B204" s="40">
        <v>2208123590</v>
      </c>
      <c r="C204" s="41" t="s">
        <v>1600</v>
      </c>
      <c r="D204" s="41" t="s">
        <v>1601</v>
      </c>
      <c r="E204" s="41" t="s">
        <v>51</v>
      </c>
      <c r="F204" s="42" t="s">
        <v>2763</v>
      </c>
      <c r="G204" s="45" t="s">
        <v>30</v>
      </c>
      <c r="H204" s="40">
        <v>115</v>
      </c>
      <c r="I204" s="46" t="s">
        <v>2331</v>
      </c>
      <c r="J204" s="46" t="s">
        <v>2332</v>
      </c>
      <c r="K204" s="43" t="s">
        <v>2333</v>
      </c>
      <c r="L204" s="47">
        <v>3</v>
      </c>
      <c r="M204" s="48" t="s">
        <v>391</v>
      </c>
      <c r="N204" s="32">
        <v>1</v>
      </c>
      <c r="P204" s="41"/>
      <c r="R204" s="32" t="s">
        <v>2766</v>
      </c>
      <c r="S204" s="47" t="s">
        <v>2767</v>
      </c>
    </row>
    <row r="205" spans="1:19" ht="17.25" customHeight="1" hidden="1">
      <c r="A205" s="39" t="str">
        <f t="shared" si="5"/>
        <v>2208123590외주2</v>
      </c>
      <c r="B205" s="40">
        <v>2208123590</v>
      </c>
      <c r="C205" s="41" t="s">
        <v>1600</v>
      </c>
      <c r="D205" s="41" t="s">
        <v>1601</v>
      </c>
      <c r="E205" s="41" t="s">
        <v>65</v>
      </c>
      <c r="F205" s="42" t="s">
        <v>2763</v>
      </c>
      <c r="G205" s="33" t="s">
        <v>30</v>
      </c>
      <c r="H205" s="40">
        <v>115</v>
      </c>
      <c r="I205" s="43" t="s">
        <v>2331</v>
      </c>
      <c r="J205" s="43" t="s">
        <v>2332</v>
      </c>
      <c r="K205" s="43" t="s">
        <v>2333</v>
      </c>
      <c r="L205" s="32">
        <v>3</v>
      </c>
      <c r="M205" s="44" t="s">
        <v>391</v>
      </c>
      <c r="N205" s="32">
        <v>2</v>
      </c>
      <c r="P205" s="41"/>
      <c r="R205" s="32" t="s">
        <v>2766</v>
      </c>
      <c r="S205" s="32" t="s">
        <v>2767</v>
      </c>
    </row>
    <row r="206" spans="1:19" s="47" customFormat="1" ht="17.25" customHeight="1" hidden="1">
      <c r="A206" s="39" t="str">
        <f t="shared" si="5"/>
        <v>2208123590외주3</v>
      </c>
      <c r="B206" s="40">
        <v>2208123590</v>
      </c>
      <c r="C206" s="41" t="s">
        <v>1600</v>
      </c>
      <c r="D206" s="41" t="s">
        <v>1601</v>
      </c>
      <c r="E206" s="41" t="s">
        <v>395</v>
      </c>
      <c r="F206" s="42" t="s">
        <v>2763</v>
      </c>
      <c r="G206" s="45" t="s">
        <v>30</v>
      </c>
      <c r="H206" s="40">
        <v>115</v>
      </c>
      <c r="I206" s="46" t="s">
        <v>2331</v>
      </c>
      <c r="J206" s="46" t="s">
        <v>2332</v>
      </c>
      <c r="K206" s="43" t="s">
        <v>2333</v>
      </c>
      <c r="L206" s="47">
        <v>3</v>
      </c>
      <c r="M206" s="48" t="s">
        <v>391</v>
      </c>
      <c r="N206" s="32">
        <v>3</v>
      </c>
      <c r="P206" s="41"/>
      <c r="R206" s="32" t="s">
        <v>2766</v>
      </c>
      <c r="S206" s="47" t="s">
        <v>2767</v>
      </c>
    </row>
    <row r="207" spans="1:19" ht="17.25" customHeight="1" hidden="1">
      <c r="A207" s="39" t="str">
        <f t="shared" si="5"/>
        <v>1148639735자재1</v>
      </c>
      <c r="B207" s="40">
        <v>1148639735</v>
      </c>
      <c r="C207" s="41" t="s">
        <v>328</v>
      </c>
      <c r="D207" s="41" t="s">
        <v>329</v>
      </c>
      <c r="E207" s="41" t="s">
        <v>456</v>
      </c>
      <c r="F207" s="42" t="s">
        <v>2764</v>
      </c>
      <c r="G207" s="33" t="s">
        <v>30</v>
      </c>
      <c r="H207" s="40">
        <v>116</v>
      </c>
      <c r="I207" s="43" t="s">
        <v>870</v>
      </c>
      <c r="J207" s="43" t="s">
        <v>871</v>
      </c>
      <c r="K207" s="43" t="s">
        <v>2990</v>
      </c>
      <c r="L207" s="32">
        <v>1</v>
      </c>
      <c r="M207" s="44" t="s">
        <v>473</v>
      </c>
      <c r="N207" s="32">
        <v>1</v>
      </c>
      <c r="P207" s="41"/>
      <c r="R207" s="32" t="s">
        <v>2766</v>
      </c>
      <c r="S207" s="32" t="s">
        <v>2769</v>
      </c>
    </row>
    <row r="208" spans="1:19" ht="17.25" customHeight="1" hidden="1">
      <c r="A208" s="39" t="str">
        <f t="shared" si="5"/>
        <v>1168114884자재1</v>
      </c>
      <c r="B208" s="40">
        <v>1168114884</v>
      </c>
      <c r="C208" s="41" t="s">
        <v>1695</v>
      </c>
      <c r="D208" s="41" t="s">
        <v>1696</v>
      </c>
      <c r="E208" s="41" t="s">
        <v>77</v>
      </c>
      <c r="F208" s="42" t="s">
        <v>2764</v>
      </c>
      <c r="G208" s="33" t="s">
        <v>30</v>
      </c>
      <c r="H208" s="40">
        <v>117</v>
      </c>
      <c r="I208" s="43" t="s">
        <v>2448</v>
      </c>
      <c r="J208" s="43" t="s">
        <v>2449</v>
      </c>
      <c r="K208" s="43" t="s">
        <v>2991</v>
      </c>
      <c r="L208" s="32">
        <v>1</v>
      </c>
      <c r="M208" s="44" t="s">
        <v>473</v>
      </c>
      <c r="N208" s="32">
        <v>1</v>
      </c>
      <c r="P208" s="41"/>
      <c r="R208" s="32" t="s">
        <v>2766</v>
      </c>
      <c r="S208" s="32" t="s">
        <v>2769</v>
      </c>
    </row>
    <row r="209" spans="1:19" ht="17.25" customHeight="1" hidden="1">
      <c r="A209" s="39" t="str">
        <f t="shared" si="5"/>
        <v>2298109203외주1</v>
      </c>
      <c r="B209" s="62">
        <v>2298109203</v>
      </c>
      <c r="C209" s="63" t="s">
        <v>1737</v>
      </c>
      <c r="D209" s="41" t="s">
        <v>1738</v>
      </c>
      <c r="E209" s="56" t="s">
        <v>1054</v>
      </c>
      <c r="F209" s="42" t="s">
        <v>2763</v>
      </c>
      <c r="G209" s="33" t="s">
        <v>30</v>
      </c>
      <c r="H209" s="40">
        <v>118</v>
      </c>
      <c r="I209" s="43" t="s">
        <v>2499</v>
      </c>
      <c r="J209" s="43" t="s">
        <v>2500</v>
      </c>
      <c r="K209" s="43" t="s">
        <v>2992</v>
      </c>
      <c r="L209" s="32">
        <v>1</v>
      </c>
      <c r="M209" s="44" t="s">
        <v>391</v>
      </c>
      <c r="N209" s="32">
        <v>1</v>
      </c>
      <c r="P209" s="56"/>
      <c r="R209" s="32" t="s">
        <v>2993</v>
      </c>
      <c r="S209" s="32" t="s">
        <v>2767</v>
      </c>
    </row>
    <row r="210" spans="1:19" ht="17.25" customHeight="1" hidden="1">
      <c r="A210" s="39" t="str">
        <f t="shared" si="5"/>
        <v>1078145758자재1</v>
      </c>
      <c r="B210" s="40">
        <v>1078145758</v>
      </c>
      <c r="C210" s="41" t="s">
        <v>453</v>
      </c>
      <c r="D210" s="41" t="s">
        <v>454</v>
      </c>
      <c r="E210" s="41" t="s">
        <v>115</v>
      </c>
      <c r="F210" s="42" t="s">
        <v>2994</v>
      </c>
      <c r="G210" s="33" t="s">
        <v>30</v>
      </c>
      <c r="H210" s="40">
        <v>119</v>
      </c>
      <c r="I210" s="43" t="s">
        <v>721</v>
      </c>
      <c r="J210" s="43" t="s">
        <v>722</v>
      </c>
      <c r="K210" s="43" t="s">
        <v>2995</v>
      </c>
      <c r="L210" s="32">
        <v>1</v>
      </c>
      <c r="M210" s="44" t="s">
        <v>473</v>
      </c>
      <c r="N210" s="32">
        <v>1</v>
      </c>
      <c r="P210" s="41"/>
      <c r="R210" s="32" t="s">
        <v>2993</v>
      </c>
      <c r="S210" s="32" t="s">
        <v>2769</v>
      </c>
    </row>
    <row r="211" spans="1:19" ht="17.25" customHeight="1" hidden="1">
      <c r="A211" s="39" t="str">
        <f t="shared" si="5"/>
        <v>1378602997자재1</v>
      </c>
      <c r="B211" s="40">
        <v>1378602997</v>
      </c>
      <c r="C211" s="41" t="s">
        <v>1413</v>
      </c>
      <c r="D211" s="41" t="s">
        <v>1414</v>
      </c>
      <c r="E211" s="41" t="s">
        <v>430</v>
      </c>
      <c r="F211" s="42" t="s">
        <v>2994</v>
      </c>
      <c r="G211" s="33" t="s">
        <v>30</v>
      </c>
      <c r="H211" s="40">
        <v>120</v>
      </c>
      <c r="I211" s="43" t="s">
        <v>2085</v>
      </c>
      <c r="J211" s="43" t="s">
        <v>2086</v>
      </c>
      <c r="K211" s="43" t="s">
        <v>2087</v>
      </c>
      <c r="L211" s="32">
        <v>3</v>
      </c>
      <c r="M211" s="44" t="s">
        <v>473</v>
      </c>
      <c r="N211" s="32">
        <v>1</v>
      </c>
      <c r="P211" s="41"/>
      <c r="R211" s="32" t="s">
        <v>2993</v>
      </c>
      <c r="S211" s="32" t="s">
        <v>2767</v>
      </c>
    </row>
    <row r="212" spans="1:19" ht="17.25" customHeight="1" hidden="1">
      <c r="A212" s="39" t="str">
        <f t="shared" si="5"/>
        <v>1378602997자재2</v>
      </c>
      <c r="B212" s="57">
        <v>1378602997</v>
      </c>
      <c r="C212" s="58" t="s">
        <v>1413</v>
      </c>
      <c r="D212" s="41" t="s">
        <v>1414</v>
      </c>
      <c r="E212" s="56" t="s">
        <v>13</v>
      </c>
      <c r="F212" s="42" t="s">
        <v>2994</v>
      </c>
      <c r="G212" s="33" t="s">
        <v>30</v>
      </c>
      <c r="H212" s="40">
        <v>120</v>
      </c>
      <c r="I212" s="43" t="s">
        <v>2085</v>
      </c>
      <c r="J212" s="43" t="s">
        <v>2086</v>
      </c>
      <c r="K212" s="43" t="s">
        <v>2087</v>
      </c>
      <c r="L212" s="32">
        <v>3</v>
      </c>
      <c r="M212" s="44" t="s">
        <v>473</v>
      </c>
      <c r="N212" s="32">
        <v>2</v>
      </c>
      <c r="P212" s="56"/>
      <c r="R212" s="32" t="s">
        <v>2993</v>
      </c>
      <c r="S212" s="32" t="s">
        <v>2767</v>
      </c>
    </row>
    <row r="213" spans="1:19" ht="17.25" customHeight="1" hidden="1">
      <c r="A213" s="39" t="str">
        <f t="shared" si="5"/>
        <v>1378602997자재3</v>
      </c>
      <c r="B213" s="40">
        <v>1378602997</v>
      </c>
      <c r="C213" s="41" t="s">
        <v>1413</v>
      </c>
      <c r="D213" s="41" t="s">
        <v>1414</v>
      </c>
      <c r="E213" s="41" t="s">
        <v>479</v>
      </c>
      <c r="F213" s="42" t="s">
        <v>2994</v>
      </c>
      <c r="G213" s="33" t="s">
        <v>30</v>
      </c>
      <c r="H213" s="40">
        <v>120</v>
      </c>
      <c r="I213" s="43" t="s">
        <v>2085</v>
      </c>
      <c r="J213" s="43" t="s">
        <v>2086</v>
      </c>
      <c r="K213" s="43" t="s">
        <v>2087</v>
      </c>
      <c r="L213" s="32">
        <v>3</v>
      </c>
      <c r="M213" s="44" t="s">
        <v>473</v>
      </c>
      <c r="N213" s="32">
        <v>3</v>
      </c>
      <c r="P213" s="41"/>
      <c r="R213" s="32" t="s">
        <v>2993</v>
      </c>
      <c r="S213" s="32" t="s">
        <v>2767</v>
      </c>
    </row>
    <row r="214" spans="1:19" ht="17.25" customHeight="1" hidden="1">
      <c r="A214" s="39" t="str">
        <f t="shared" si="5"/>
        <v>4188102983외주1</v>
      </c>
      <c r="B214" s="40">
        <v>4188102983</v>
      </c>
      <c r="C214" s="41" t="s">
        <v>347</v>
      </c>
      <c r="D214" s="41" t="s">
        <v>348</v>
      </c>
      <c r="E214" s="41" t="s">
        <v>57</v>
      </c>
      <c r="F214" s="42" t="s">
        <v>2996</v>
      </c>
      <c r="G214" s="33" t="s">
        <v>30</v>
      </c>
      <c r="H214" s="40">
        <v>121</v>
      </c>
      <c r="I214" s="43" t="s">
        <v>597</v>
      </c>
      <c r="J214" s="43" t="s">
        <v>598</v>
      </c>
      <c r="K214" s="43" t="s">
        <v>2063</v>
      </c>
      <c r="L214" s="32">
        <v>1</v>
      </c>
      <c r="M214" s="44" t="s">
        <v>391</v>
      </c>
      <c r="N214" s="32">
        <v>1</v>
      </c>
      <c r="P214" s="41"/>
      <c r="R214" s="32" t="s">
        <v>2993</v>
      </c>
      <c r="S214" s="32" t="s">
        <v>2767</v>
      </c>
    </row>
    <row r="215" spans="1:19" ht="17.25" customHeight="1" hidden="1">
      <c r="A215" s="39" t="str">
        <f t="shared" si="5"/>
        <v>4098183885외주1</v>
      </c>
      <c r="B215" s="40">
        <v>4098183885</v>
      </c>
      <c r="C215" s="41" t="s">
        <v>2997</v>
      </c>
      <c r="D215" s="41" t="s">
        <v>2998</v>
      </c>
      <c r="E215" s="41" t="s">
        <v>83</v>
      </c>
      <c r="F215" s="42" t="s">
        <v>2996</v>
      </c>
      <c r="G215" s="33" t="s">
        <v>30</v>
      </c>
      <c r="H215" s="40">
        <v>122</v>
      </c>
      <c r="I215" s="43" t="s">
        <v>2999</v>
      </c>
      <c r="J215" s="43" t="s">
        <v>3000</v>
      </c>
      <c r="K215" s="43" t="s">
        <v>3001</v>
      </c>
      <c r="L215" s="32">
        <v>1</v>
      </c>
      <c r="M215" s="44" t="s">
        <v>391</v>
      </c>
      <c r="N215" s="32">
        <v>1</v>
      </c>
      <c r="P215" s="41"/>
      <c r="R215" s="32" t="s">
        <v>2993</v>
      </c>
      <c r="S215" s="32" t="s">
        <v>2767</v>
      </c>
    </row>
    <row r="216" spans="1:19" ht="17.25" customHeight="1" hidden="1">
      <c r="A216" s="39" t="str">
        <f t="shared" si="5"/>
        <v>4028153191외주1</v>
      </c>
      <c r="B216" s="40">
        <v>4028153191</v>
      </c>
      <c r="C216" s="41" t="s">
        <v>3002</v>
      </c>
      <c r="D216" s="41" t="s">
        <v>3003</v>
      </c>
      <c r="E216" s="41" t="s">
        <v>65</v>
      </c>
      <c r="F216" s="42" t="s">
        <v>2996</v>
      </c>
      <c r="G216" s="33" t="s">
        <v>30</v>
      </c>
      <c r="H216" s="40">
        <v>123</v>
      </c>
      <c r="I216" s="43" t="s">
        <v>3004</v>
      </c>
      <c r="J216" s="43" t="s">
        <v>3005</v>
      </c>
      <c r="K216" s="43" t="s">
        <v>3006</v>
      </c>
      <c r="L216" s="32">
        <v>2</v>
      </c>
      <c r="M216" s="44" t="s">
        <v>391</v>
      </c>
      <c r="N216" s="32">
        <v>1</v>
      </c>
      <c r="P216" s="41"/>
      <c r="R216" s="32" t="s">
        <v>2993</v>
      </c>
      <c r="S216" s="32" t="s">
        <v>2767</v>
      </c>
    </row>
    <row r="217" spans="1:19" ht="17.25" customHeight="1" hidden="1">
      <c r="A217" s="39" t="str">
        <f t="shared" si="5"/>
        <v>4028153191외주2</v>
      </c>
      <c r="B217" s="40">
        <v>4028153191</v>
      </c>
      <c r="C217" s="41" t="s">
        <v>3002</v>
      </c>
      <c r="D217" s="41" t="s">
        <v>3003</v>
      </c>
      <c r="E217" s="41" t="s">
        <v>87</v>
      </c>
      <c r="F217" s="42" t="s">
        <v>2996</v>
      </c>
      <c r="G217" s="33" t="s">
        <v>30</v>
      </c>
      <c r="H217" s="40">
        <v>123</v>
      </c>
      <c r="I217" s="43" t="s">
        <v>3004</v>
      </c>
      <c r="J217" s="43" t="s">
        <v>3005</v>
      </c>
      <c r="K217" s="43" t="s">
        <v>3006</v>
      </c>
      <c r="L217" s="32">
        <v>2</v>
      </c>
      <c r="M217" s="44" t="s">
        <v>391</v>
      </c>
      <c r="N217" s="32">
        <v>2</v>
      </c>
      <c r="P217" s="41"/>
      <c r="R217" s="32" t="s">
        <v>2993</v>
      </c>
      <c r="S217" s="32" t="s">
        <v>2767</v>
      </c>
    </row>
    <row r="218" spans="1:19" s="47" customFormat="1" ht="17.25" customHeight="1" hidden="1">
      <c r="A218" s="39" t="str">
        <f aca="true" t="shared" si="6" ref="A218:A281">B218&amp;F218&amp;N218</f>
        <v>2158665588외주1</v>
      </c>
      <c r="B218" s="40">
        <v>2158665588</v>
      </c>
      <c r="C218" s="41" t="s">
        <v>1471</v>
      </c>
      <c r="D218" s="41" t="s">
        <v>1472</v>
      </c>
      <c r="E218" s="41" t="s">
        <v>54</v>
      </c>
      <c r="F218" s="42" t="s">
        <v>2996</v>
      </c>
      <c r="G218" s="45" t="s">
        <v>30</v>
      </c>
      <c r="H218" s="40">
        <v>124</v>
      </c>
      <c r="I218" s="46" t="s">
        <v>2166</v>
      </c>
      <c r="J218" s="46" t="s">
        <v>2167</v>
      </c>
      <c r="K218" s="43" t="s">
        <v>3007</v>
      </c>
      <c r="L218" s="47">
        <v>2</v>
      </c>
      <c r="M218" s="48" t="s">
        <v>393</v>
      </c>
      <c r="N218" s="32">
        <v>1</v>
      </c>
      <c r="P218" s="41"/>
      <c r="R218" s="32" t="s">
        <v>2993</v>
      </c>
      <c r="S218" s="47" t="s">
        <v>2769</v>
      </c>
    </row>
    <row r="219" spans="1:19" s="47" customFormat="1" ht="17.25" customHeight="1" hidden="1">
      <c r="A219" s="39" t="str">
        <f t="shared" si="6"/>
        <v>2158665588자재2</v>
      </c>
      <c r="B219" s="40">
        <v>2158665588</v>
      </c>
      <c r="C219" s="41" t="s">
        <v>1471</v>
      </c>
      <c r="D219" s="41" t="s">
        <v>1472</v>
      </c>
      <c r="E219" s="41" t="s">
        <v>456</v>
      </c>
      <c r="F219" s="42" t="s">
        <v>2994</v>
      </c>
      <c r="G219" s="45" t="s">
        <v>30</v>
      </c>
      <c r="H219" s="40">
        <v>124</v>
      </c>
      <c r="I219" s="49" t="s">
        <v>2166</v>
      </c>
      <c r="J219" s="46" t="s">
        <v>2167</v>
      </c>
      <c r="K219" s="43" t="s">
        <v>3007</v>
      </c>
      <c r="L219" s="47">
        <v>2</v>
      </c>
      <c r="M219" s="48" t="s">
        <v>393</v>
      </c>
      <c r="N219" s="32">
        <v>2</v>
      </c>
      <c r="P219" s="41"/>
      <c r="R219" s="32" t="s">
        <v>2993</v>
      </c>
      <c r="S219" s="47" t="s">
        <v>2769</v>
      </c>
    </row>
    <row r="220" spans="1:19" s="47" customFormat="1" ht="17.25" customHeight="1" hidden="1">
      <c r="A220" s="39" t="str">
        <f t="shared" si="6"/>
        <v>2208177932외주1</v>
      </c>
      <c r="B220" s="40">
        <v>2208177932</v>
      </c>
      <c r="C220" s="41" t="s">
        <v>3008</v>
      </c>
      <c r="D220" s="41" t="s">
        <v>3009</v>
      </c>
      <c r="E220" s="41" t="s">
        <v>43</v>
      </c>
      <c r="F220" s="42" t="s">
        <v>2996</v>
      </c>
      <c r="G220" s="45" t="s">
        <v>34</v>
      </c>
      <c r="H220" s="40">
        <v>125</v>
      </c>
      <c r="I220" s="46" t="s">
        <v>3010</v>
      </c>
      <c r="J220" s="46" t="s">
        <v>3011</v>
      </c>
      <c r="K220" s="43" t="s">
        <v>3012</v>
      </c>
      <c r="L220" s="47">
        <v>1</v>
      </c>
      <c r="M220" s="48" t="s">
        <v>391</v>
      </c>
      <c r="N220" s="32">
        <v>1</v>
      </c>
      <c r="P220" s="41"/>
      <c r="R220" s="32" t="s">
        <v>3013</v>
      </c>
      <c r="S220" s="47" t="s">
        <v>2793</v>
      </c>
    </row>
    <row r="221" spans="1:19" ht="17.25" customHeight="1" hidden="1">
      <c r="A221" s="39" t="str">
        <f t="shared" si="6"/>
        <v>1148183177외주1</v>
      </c>
      <c r="B221" s="40">
        <v>1148183177</v>
      </c>
      <c r="C221" s="41" t="s">
        <v>1365</v>
      </c>
      <c r="D221" s="41" t="s">
        <v>426</v>
      </c>
      <c r="E221" s="41" t="s">
        <v>78</v>
      </c>
      <c r="F221" s="42" t="s">
        <v>3014</v>
      </c>
      <c r="G221" s="33" t="s">
        <v>30</v>
      </c>
      <c r="H221" s="40">
        <v>126</v>
      </c>
      <c r="I221" s="43" t="s">
        <v>632</v>
      </c>
      <c r="J221" s="43" t="s">
        <v>633</v>
      </c>
      <c r="K221" s="43" t="s">
        <v>3015</v>
      </c>
      <c r="L221" s="32">
        <v>1</v>
      </c>
      <c r="M221" s="44" t="s">
        <v>391</v>
      </c>
      <c r="N221" s="32">
        <v>1</v>
      </c>
      <c r="P221" s="41"/>
      <c r="R221" s="32" t="s">
        <v>3016</v>
      </c>
      <c r="S221" s="32" t="s">
        <v>2767</v>
      </c>
    </row>
    <row r="222" spans="1:19" ht="17.25" customHeight="1" hidden="1">
      <c r="A222" s="39" t="str">
        <f t="shared" si="6"/>
        <v>1248164497외주1</v>
      </c>
      <c r="B222" s="40">
        <v>1248164497</v>
      </c>
      <c r="C222" s="41" t="s">
        <v>360</v>
      </c>
      <c r="D222" s="41" t="s">
        <v>361</v>
      </c>
      <c r="E222" s="41" t="s">
        <v>40</v>
      </c>
      <c r="F222" s="42" t="s">
        <v>3014</v>
      </c>
      <c r="G222" s="33" t="s">
        <v>30</v>
      </c>
      <c r="H222" s="40">
        <v>127</v>
      </c>
      <c r="I222" s="43" t="s">
        <v>719</v>
      </c>
      <c r="J222" s="43" t="s">
        <v>720</v>
      </c>
      <c r="K222" s="43" t="s">
        <v>1982</v>
      </c>
      <c r="L222" s="32">
        <v>1</v>
      </c>
      <c r="M222" s="44" t="s">
        <v>391</v>
      </c>
      <c r="N222" s="32">
        <v>1</v>
      </c>
      <c r="P222" s="41"/>
      <c r="R222" s="32" t="s">
        <v>3016</v>
      </c>
      <c r="S222" s="32" t="s">
        <v>2767</v>
      </c>
    </row>
    <row r="223" spans="1:19" ht="17.25" customHeight="1" hidden="1">
      <c r="A223" s="39" t="str">
        <f t="shared" si="6"/>
        <v>2138610414외주1</v>
      </c>
      <c r="B223" s="40">
        <v>2138610414</v>
      </c>
      <c r="C223" s="41" t="s">
        <v>3017</v>
      </c>
      <c r="D223" s="41" t="s">
        <v>3018</v>
      </c>
      <c r="E223" s="41" t="s">
        <v>36</v>
      </c>
      <c r="F223" s="42" t="s">
        <v>3014</v>
      </c>
      <c r="G223" s="33" t="s">
        <v>30</v>
      </c>
      <c r="H223" s="40">
        <v>128</v>
      </c>
      <c r="I223" s="43" t="s">
        <v>3019</v>
      </c>
      <c r="J223" s="43" t="s">
        <v>3020</v>
      </c>
      <c r="K223" s="43" t="s">
        <v>3021</v>
      </c>
      <c r="L223" s="32">
        <v>1</v>
      </c>
      <c r="M223" s="44" t="s">
        <v>391</v>
      </c>
      <c r="N223" s="32">
        <v>1</v>
      </c>
      <c r="P223" s="41"/>
      <c r="R223" s="32" t="s">
        <v>3016</v>
      </c>
      <c r="S223" s="32" t="s">
        <v>2769</v>
      </c>
    </row>
    <row r="224" spans="1:19" ht="17.25" customHeight="1" hidden="1">
      <c r="A224" s="39" t="str">
        <f t="shared" si="6"/>
        <v>1328187322자재1</v>
      </c>
      <c r="B224" s="40">
        <v>1328187322</v>
      </c>
      <c r="C224" s="41" t="s">
        <v>1065</v>
      </c>
      <c r="D224" s="41" t="s">
        <v>1066</v>
      </c>
      <c r="E224" s="41" t="s">
        <v>494</v>
      </c>
      <c r="F224" s="42" t="s">
        <v>3022</v>
      </c>
      <c r="G224" s="33" t="s">
        <v>30</v>
      </c>
      <c r="H224" s="40">
        <v>129</v>
      </c>
      <c r="I224" s="43" t="s">
        <v>1067</v>
      </c>
      <c r="J224" s="43" t="s">
        <v>1068</v>
      </c>
      <c r="K224" s="43" t="s">
        <v>3023</v>
      </c>
      <c r="L224" s="32">
        <v>1</v>
      </c>
      <c r="M224" s="44" t="s">
        <v>473</v>
      </c>
      <c r="N224" s="32">
        <v>1</v>
      </c>
      <c r="P224" s="41"/>
      <c r="R224" s="32" t="s">
        <v>3016</v>
      </c>
      <c r="S224" s="32" t="s">
        <v>2769</v>
      </c>
    </row>
    <row r="225" spans="1:19" ht="17.25" customHeight="1" hidden="1">
      <c r="A225" s="39" t="str">
        <f t="shared" si="6"/>
        <v>2048186915외주1</v>
      </c>
      <c r="B225" s="40">
        <v>2048186915</v>
      </c>
      <c r="C225" s="41" t="s">
        <v>227</v>
      </c>
      <c r="D225" s="41" t="s">
        <v>228</v>
      </c>
      <c r="E225" s="41" t="s">
        <v>392</v>
      </c>
      <c r="F225" s="42" t="s">
        <v>3014</v>
      </c>
      <c r="G225" s="33" t="s">
        <v>30</v>
      </c>
      <c r="H225" s="40">
        <v>130</v>
      </c>
      <c r="I225" s="43" t="s">
        <v>545</v>
      </c>
      <c r="J225" s="43" t="s">
        <v>546</v>
      </c>
      <c r="K225" s="43" t="s">
        <v>3024</v>
      </c>
      <c r="L225" s="32">
        <v>3</v>
      </c>
      <c r="M225" s="44" t="s">
        <v>393</v>
      </c>
      <c r="N225" s="32">
        <v>1</v>
      </c>
      <c r="P225" s="41"/>
      <c r="R225" s="32" t="s">
        <v>3016</v>
      </c>
      <c r="S225" s="32" t="s">
        <v>2767</v>
      </c>
    </row>
    <row r="226" spans="1:19" ht="17.25" customHeight="1" hidden="1">
      <c r="A226" s="39" t="str">
        <f t="shared" si="6"/>
        <v>2048186915자재2</v>
      </c>
      <c r="B226" s="40">
        <v>2048186915</v>
      </c>
      <c r="C226" s="41" t="s">
        <v>227</v>
      </c>
      <c r="D226" s="41" t="s">
        <v>228</v>
      </c>
      <c r="E226" s="41" t="s">
        <v>101</v>
      </c>
      <c r="F226" s="42" t="s">
        <v>3022</v>
      </c>
      <c r="G226" s="33" t="s">
        <v>30</v>
      </c>
      <c r="H226" s="40">
        <v>130</v>
      </c>
      <c r="I226" s="43" t="s">
        <v>545</v>
      </c>
      <c r="J226" s="43" t="s">
        <v>546</v>
      </c>
      <c r="K226" s="43" t="s">
        <v>3024</v>
      </c>
      <c r="L226" s="32">
        <v>3</v>
      </c>
      <c r="M226" s="44" t="s">
        <v>393</v>
      </c>
      <c r="N226" s="32">
        <v>2</v>
      </c>
      <c r="P226" s="41"/>
      <c r="R226" s="32" t="s">
        <v>3016</v>
      </c>
      <c r="S226" s="32" t="s">
        <v>2767</v>
      </c>
    </row>
    <row r="227" spans="1:19" ht="17.25" customHeight="1" hidden="1">
      <c r="A227" s="39" t="str">
        <f t="shared" si="6"/>
        <v>2048186915외주3</v>
      </c>
      <c r="B227" s="40">
        <v>2048186915</v>
      </c>
      <c r="C227" s="41" t="s">
        <v>227</v>
      </c>
      <c r="D227" s="41" t="s">
        <v>228</v>
      </c>
      <c r="E227" s="41" t="s">
        <v>394</v>
      </c>
      <c r="F227" s="42" t="s">
        <v>3014</v>
      </c>
      <c r="G227" s="33" t="s">
        <v>30</v>
      </c>
      <c r="H227" s="40">
        <v>130</v>
      </c>
      <c r="I227" s="43" t="s">
        <v>545</v>
      </c>
      <c r="J227" s="43" t="s">
        <v>546</v>
      </c>
      <c r="K227" s="43" t="s">
        <v>3024</v>
      </c>
      <c r="L227" s="32">
        <v>3</v>
      </c>
      <c r="M227" s="44" t="s">
        <v>393</v>
      </c>
      <c r="N227" s="32">
        <v>3</v>
      </c>
      <c r="P227" s="41"/>
      <c r="R227" s="32" t="s">
        <v>3016</v>
      </c>
      <c r="S227" s="32" t="s">
        <v>2767</v>
      </c>
    </row>
    <row r="228" spans="1:19" ht="17.25" customHeight="1" hidden="1">
      <c r="A228" s="39" t="str">
        <f t="shared" si="6"/>
        <v>2118644960자재1</v>
      </c>
      <c r="B228" s="40">
        <v>2118644960</v>
      </c>
      <c r="C228" s="41" t="s">
        <v>1848</v>
      </c>
      <c r="D228" s="41" t="s">
        <v>1849</v>
      </c>
      <c r="E228" s="41" t="s">
        <v>430</v>
      </c>
      <c r="F228" s="42" t="s">
        <v>3022</v>
      </c>
      <c r="G228" s="33" t="s">
        <v>30</v>
      </c>
      <c r="H228" s="40">
        <v>131</v>
      </c>
      <c r="I228" s="43" t="s">
        <v>2638</v>
      </c>
      <c r="J228" s="43" t="s">
        <v>2639</v>
      </c>
      <c r="K228" s="43" t="s">
        <v>2640</v>
      </c>
      <c r="L228" s="32">
        <v>3</v>
      </c>
      <c r="M228" s="44" t="s">
        <v>473</v>
      </c>
      <c r="N228" s="32">
        <v>1</v>
      </c>
      <c r="P228" s="41"/>
      <c r="R228" s="32" t="s">
        <v>3016</v>
      </c>
      <c r="S228" s="32" t="s">
        <v>2769</v>
      </c>
    </row>
    <row r="229" spans="1:19" ht="17.25" customHeight="1" hidden="1">
      <c r="A229" s="39" t="str">
        <f t="shared" si="6"/>
        <v>2118644960자재2</v>
      </c>
      <c r="B229" s="40">
        <v>2118644960</v>
      </c>
      <c r="C229" s="41" t="s">
        <v>1848</v>
      </c>
      <c r="D229" s="41" t="s">
        <v>1849</v>
      </c>
      <c r="E229" s="41" t="s">
        <v>53</v>
      </c>
      <c r="F229" s="42" t="s">
        <v>3022</v>
      </c>
      <c r="G229" s="33" t="s">
        <v>30</v>
      </c>
      <c r="H229" s="40">
        <v>131</v>
      </c>
      <c r="I229" s="43" t="s">
        <v>2638</v>
      </c>
      <c r="J229" s="43" t="s">
        <v>2639</v>
      </c>
      <c r="K229" s="43" t="s">
        <v>2640</v>
      </c>
      <c r="L229" s="32">
        <v>3</v>
      </c>
      <c r="M229" s="44" t="s">
        <v>473</v>
      </c>
      <c r="N229" s="32">
        <v>2</v>
      </c>
      <c r="P229" s="41"/>
      <c r="R229" s="32" t="s">
        <v>3016</v>
      </c>
      <c r="S229" s="32" t="s">
        <v>2769</v>
      </c>
    </row>
    <row r="230" spans="1:19" s="47" customFormat="1" ht="17.25" customHeight="1" hidden="1">
      <c r="A230" s="39" t="str">
        <f t="shared" si="6"/>
        <v>2118644960자재3</v>
      </c>
      <c r="B230" s="40">
        <v>2118644960</v>
      </c>
      <c r="C230" s="41" t="s">
        <v>1848</v>
      </c>
      <c r="D230" s="41" t="s">
        <v>1849</v>
      </c>
      <c r="E230" s="41" t="s">
        <v>479</v>
      </c>
      <c r="F230" s="42" t="s">
        <v>3022</v>
      </c>
      <c r="G230" s="45" t="s">
        <v>30</v>
      </c>
      <c r="H230" s="40">
        <v>131</v>
      </c>
      <c r="I230" s="46" t="s">
        <v>2638</v>
      </c>
      <c r="J230" s="46" t="s">
        <v>2639</v>
      </c>
      <c r="K230" s="43" t="s">
        <v>2640</v>
      </c>
      <c r="L230" s="47">
        <v>3</v>
      </c>
      <c r="M230" s="48" t="s">
        <v>473</v>
      </c>
      <c r="N230" s="32">
        <v>3</v>
      </c>
      <c r="P230" s="41"/>
      <c r="R230" s="32" t="s">
        <v>3016</v>
      </c>
      <c r="S230" s="47" t="s">
        <v>2769</v>
      </c>
    </row>
    <row r="231" spans="1:19" s="47" customFormat="1" ht="17.25" customHeight="1" hidden="1">
      <c r="A231" s="39" t="str">
        <f t="shared" si="6"/>
        <v>1058722557외주1</v>
      </c>
      <c r="B231" s="40">
        <v>1058722557</v>
      </c>
      <c r="C231" s="41" t="s">
        <v>81</v>
      </c>
      <c r="D231" s="41" t="s">
        <v>82</v>
      </c>
      <c r="E231" s="41" t="s">
        <v>47</v>
      </c>
      <c r="F231" s="42" t="s">
        <v>3014</v>
      </c>
      <c r="G231" s="45" t="s">
        <v>30</v>
      </c>
      <c r="H231" s="40">
        <v>132</v>
      </c>
      <c r="I231" s="46" t="s">
        <v>607</v>
      </c>
      <c r="J231" s="46" t="s">
        <v>1009</v>
      </c>
      <c r="K231" s="43" t="s">
        <v>1949</v>
      </c>
      <c r="L231" s="47">
        <v>1</v>
      </c>
      <c r="M231" s="48" t="s">
        <v>391</v>
      </c>
      <c r="N231" s="32">
        <v>1</v>
      </c>
      <c r="P231" s="41"/>
      <c r="R231" s="32" t="s">
        <v>3016</v>
      </c>
      <c r="S231" s="47" t="s">
        <v>2767</v>
      </c>
    </row>
    <row r="232" spans="1:19" ht="17.25" customHeight="1" hidden="1">
      <c r="A232" s="39" t="str">
        <f t="shared" si="6"/>
        <v>1308603578외주1</v>
      </c>
      <c r="B232" s="40">
        <v>1308603578</v>
      </c>
      <c r="C232" s="41" t="s">
        <v>244</v>
      </c>
      <c r="D232" s="41" t="s">
        <v>245</v>
      </c>
      <c r="E232" s="41" t="s">
        <v>33</v>
      </c>
      <c r="F232" s="42" t="s">
        <v>3014</v>
      </c>
      <c r="G232" s="33" t="s">
        <v>30</v>
      </c>
      <c r="H232" s="40">
        <v>133</v>
      </c>
      <c r="I232" s="43" t="s">
        <v>975</v>
      </c>
      <c r="J232" s="43" t="s">
        <v>976</v>
      </c>
      <c r="K232" s="43" t="s">
        <v>3025</v>
      </c>
      <c r="L232" s="32">
        <v>2</v>
      </c>
      <c r="M232" s="44" t="s">
        <v>391</v>
      </c>
      <c r="N232" s="32">
        <v>1</v>
      </c>
      <c r="P232" s="41"/>
      <c r="R232" s="32" t="s">
        <v>3016</v>
      </c>
      <c r="S232" s="32" t="s">
        <v>2767</v>
      </c>
    </row>
    <row r="233" spans="1:19" ht="17.25" customHeight="1" hidden="1">
      <c r="A233" s="39" t="str">
        <f t="shared" si="6"/>
        <v>1308603578외주2</v>
      </c>
      <c r="B233" s="40">
        <v>1308603578</v>
      </c>
      <c r="C233" s="41" t="s">
        <v>244</v>
      </c>
      <c r="D233" s="41" t="s">
        <v>245</v>
      </c>
      <c r="E233" s="41" t="s">
        <v>19</v>
      </c>
      <c r="F233" s="42" t="s">
        <v>3014</v>
      </c>
      <c r="G233" s="33" t="s">
        <v>30</v>
      </c>
      <c r="H233" s="40">
        <v>133</v>
      </c>
      <c r="I233" s="43" t="s">
        <v>975</v>
      </c>
      <c r="J233" s="43" t="s">
        <v>976</v>
      </c>
      <c r="K233" s="43" t="s">
        <v>3025</v>
      </c>
      <c r="L233" s="32">
        <v>2</v>
      </c>
      <c r="M233" s="44" t="s">
        <v>391</v>
      </c>
      <c r="N233" s="32">
        <v>2</v>
      </c>
      <c r="P233" s="41"/>
      <c r="R233" s="32" t="s">
        <v>3016</v>
      </c>
      <c r="S233" s="32" t="s">
        <v>2767</v>
      </c>
    </row>
    <row r="234" spans="1:19" ht="17.25" customHeight="1" hidden="1">
      <c r="A234" s="39" t="str">
        <f t="shared" si="6"/>
        <v>2118605711외주1</v>
      </c>
      <c r="B234" s="40">
        <v>2118605711</v>
      </c>
      <c r="C234" s="41" t="s">
        <v>49</v>
      </c>
      <c r="D234" s="41" t="s">
        <v>50</v>
      </c>
      <c r="E234" s="41" t="s">
        <v>51</v>
      </c>
      <c r="F234" s="42" t="s">
        <v>3014</v>
      </c>
      <c r="G234" s="33" t="s">
        <v>30</v>
      </c>
      <c r="H234" s="40">
        <v>134</v>
      </c>
      <c r="I234" s="43" t="s">
        <v>934</v>
      </c>
      <c r="J234" s="43" t="s">
        <v>935</v>
      </c>
      <c r="K234" s="43" t="s">
        <v>2022</v>
      </c>
      <c r="L234" s="32">
        <v>1</v>
      </c>
      <c r="M234" s="44" t="s">
        <v>391</v>
      </c>
      <c r="N234" s="32">
        <v>1</v>
      </c>
      <c r="P234" s="41"/>
      <c r="R234" s="32" t="s">
        <v>3016</v>
      </c>
      <c r="S234" s="32" t="s">
        <v>2767</v>
      </c>
    </row>
    <row r="235" spans="1:19" ht="17.25" customHeight="1" hidden="1">
      <c r="A235" s="39" t="str">
        <f t="shared" si="6"/>
        <v>1138136875자재1</v>
      </c>
      <c r="B235" s="40">
        <v>1138136875</v>
      </c>
      <c r="C235" s="41" t="s">
        <v>3026</v>
      </c>
      <c r="D235" s="41" t="s">
        <v>3027</v>
      </c>
      <c r="E235" s="41" t="s">
        <v>77</v>
      </c>
      <c r="F235" s="42" t="s">
        <v>3022</v>
      </c>
      <c r="G235" s="33" t="s">
        <v>34</v>
      </c>
      <c r="H235" s="40">
        <v>135</v>
      </c>
      <c r="I235" s="43" t="s">
        <v>3028</v>
      </c>
      <c r="J235" s="43" t="s">
        <v>3029</v>
      </c>
      <c r="K235" s="43" t="s">
        <v>3030</v>
      </c>
      <c r="L235" s="32">
        <v>1</v>
      </c>
      <c r="M235" s="44" t="s">
        <v>473</v>
      </c>
      <c r="N235" s="32">
        <v>1</v>
      </c>
      <c r="P235" s="41"/>
      <c r="R235" s="32" t="s">
        <v>3013</v>
      </c>
      <c r="S235" s="32" t="s">
        <v>2793</v>
      </c>
    </row>
    <row r="236" spans="1:19" ht="17.25" customHeight="1" hidden="1">
      <c r="A236" s="39" t="str">
        <f t="shared" si="6"/>
        <v>1178116420외주1</v>
      </c>
      <c r="B236" s="40">
        <v>1178116420</v>
      </c>
      <c r="C236" s="41" t="s">
        <v>3031</v>
      </c>
      <c r="D236" s="41" t="s">
        <v>3032</v>
      </c>
      <c r="E236" s="41" t="s">
        <v>80</v>
      </c>
      <c r="F236" s="42" t="s">
        <v>3014</v>
      </c>
      <c r="G236" s="33" t="s">
        <v>30</v>
      </c>
      <c r="H236" s="40">
        <v>136</v>
      </c>
      <c r="I236" s="43" t="s">
        <v>3033</v>
      </c>
      <c r="J236" s="43" t="s">
        <v>3034</v>
      </c>
      <c r="K236" s="43" t="s">
        <v>3035</v>
      </c>
      <c r="L236" s="32">
        <v>1</v>
      </c>
      <c r="M236" s="44" t="s">
        <v>391</v>
      </c>
      <c r="N236" s="32">
        <v>1</v>
      </c>
      <c r="P236" s="41"/>
      <c r="R236" s="32" t="s">
        <v>3016</v>
      </c>
      <c r="S236" s="32" t="s">
        <v>2767</v>
      </c>
    </row>
    <row r="237" spans="1:19" ht="17.25" customHeight="1" hidden="1">
      <c r="A237" s="39" t="str">
        <f t="shared" si="6"/>
        <v>5138120966외주1</v>
      </c>
      <c r="B237" s="40">
        <v>5138120966</v>
      </c>
      <c r="C237" s="41" t="s">
        <v>1477</v>
      </c>
      <c r="D237" s="41" t="s">
        <v>1478</v>
      </c>
      <c r="E237" s="41" t="s">
        <v>54</v>
      </c>
      <c r="F237" s="42" t="s">
        <v>3014</v>
      </c>
      <c r="G237" s="33" t="s">
        <v>30</v>
      </c>
      <c r="H237" s="40">
        <v>137</v>
      </c>
      <c r="I237" s="43" t="s">
        <v>2173</v>
      </c>
      <c r="J237" s="43" t="s">
        <v>2174</v>
      </c>
      <c r="K237" s="43" t="s">
        <v>3036</v>
      </c>
      <c r="L237" s="32">
        <v>2</v>
      </c>
      <c r="M237" s="44" t="s">
        <v>391</v>
      </c>
      <c r="N237" s="32">
        <v>1</v>
      </c>
      <c r="P237" s="41"/>
      <c r="R237" s="32" t="s">
        <v>3016</v>
      </c>
      <c r="S237" s="32" t="s">
        <v>2769</v>
      </c>
    </row>
    <row r="238" spans="1:19" s="47" customFormat="1" ht="17.25" customHeight="1" hidden="1">
      <c r="A238" s="39" t="str">
        <f t="shared" si="6"/>
        <v>5138120966외주2</v>
      </c>
      <c r="B238" s="40">
        <v>5138120966</v>
      </c>
      <c r="C238" s="41" t="s">
        <v>1477</v>
      </c>
      <c r="D238" s="41" t="s">
        <v>1478</v>
      </c>
      <c r="E238" s="41" t="s">
        <v>46</v>
      </c>
      <c r="F238" s="42" t="s">
        <v>3014</v>
      </c>
      <c r="G238" s="45" t="s">
        <v>30</v>
      </c>
      <c r="H238" s="40">
        <v>137</v>
      </c>
      <c r="I238" s="46" t="s">
        <v>2173</v>
      </c>
      <c r="J238" s="46" t="s">
        <v>2174</v>
      </c>
      <c r="K238" s="43" t="s">
        <v>3036</v>
      </c>
      <c r="L238" s="47">
        <v>2</v>
      </c>
      <c r="M238" s="48" t="s">
        <v>391</v>
      </c>
      <c r="N238" s="32">
        <v>2</v>
      </c>
      <c r="P238" s="41"/>
      <c r="R238" s="32" t="s">
        <v>3016</v>
      </c>
      <c r="S238" s="47" t="s">
        <v>2769</v>
      </c>
    </row>
    <row r="239" spans="1:19" ht="17.25" customHeight="1" hidden="1">
      <c r="A239" s="39" t="str">
        <f t="shared" si="6"/>
        <v>1408138889외주1</v>
      </c>
      <c r="B239" s="40">
        <v>1408138889</v>
      </c>
      <c r="C239" s="41" t="s">
        <v>1610</v>
      </c>
      <c r="D239" s="41" t="s">
        <v>1611</v>
      </c>
      <c r="E239" s="41" t="s">
        <v>60</v>
      </c>
      <c r="F239" s="42" t="s">
        <v>1331</v>
      </c>
      <c r="G239" s="33" t="s">
        <v>30</v>
      </c>
      <c r="H239" s="40">
        <v>138</v>
      </c>
      <c r="I239" s="43" t="s">
        <v>2345</v>
      </c>
      <c r="J239" s="43" t="s">
        <v>2346</v>
      </c>
      <c r="K239" s="43" t="s">
        <v>2347</v>
      </c>
      <c r="L239" s="32">
        <v>1</v>
      </c>
      <c r="M239" s="44" t="s">
        <v>391</v>
      </c>
      <c r="N239" s="32">
        <v>1</v>
      </c>
      <c r="P239" s="41"/>
      <c r="R239" s="32" t="s">
        <v>3016</v>
      </c>
      <c r="S239" s="32" t="s">
        <v>2767</v>
      </c>
    </row>
    <row r="240" spans="1:19" ht="17.25" customHeight="1" hidden="1">
      <c r="A240" s="39" t="str">
        <f t="shared" si="6"/>
        <v>1108157075외주1</v>
      </c>
      <c r="B240" s="40">
        <v>1108157075</v>
      </c>
      <c r="C240" s="41" t="s">
        <v>991</v>
      </c>
      <c r="D240" s="41" t="s">
        <v>992</v>
      </c>
      <c r="E240" s="41" t="s">
        <v>396</v>
      </c>
      <c r="F240" s="42" t="s">
        <v>1331</v>
      </c>
      <c r="G240" s="33" t="s">
        <v>30</v>
      </c>
      <c r="H240" s="40">
        <v>139</v>
      </c>
      <c r="I240" s="43" t="s">
        <v>993</v>
      </c>
      <c r="J240" s="43" t="s">
        <v>994</v>
      </c>
      <c r="K240" s="43" t="s">
        <v>3037</v>
      </c>
      <c r="L240" s="32">
        <v>2</v>
      </c>
      <c r="M240" s="44" t="s">
        <v>391</v>
      </c>
      <c r="N240" s="32">
        <v>1</v>
      </c>
      <c r="P240" s="41"/>
      <c r="R240" s="32" t="s">
        <v>3016</v>
      </c>
      <c r="S240" s="32" t="s">
        <v>2767</v>
      </c>
    </row>
    <row r="241" spans="1:19" ht="17.25" customHeight="1" hidden="1">
      <c r="A241" s="39" t="str">
        <f t="shared" si="6"/>
        <v>1108157075외주2</v>
      </c>
      <c r="B241" s="40">
        <v>1108157075</v>
      </c>
      <c r="C241" s="41" t="s">
        <v>991</v>
      </c>
      <c r="D241" s="41" t="s">
        <v>992</v>
      </c>
      <c r="E241" s="41" t="s">
        <v>395</v>
      </c>
      <c r="F241" s="42" t="s">
        <v>1331</v>
      </c>
      <c r="G241" s="33" t="s">
        <v>34</v>
      </c>
      <c r="H241" s="40">
        <v>139</v>
      </c>
      <c r="I241" s="43" t="s">
        <v>993</v>
      </c>
      <c r="J241" s="43" t="s">
        <v>994</v>
      </c>
      <c r="K241" s="43" t="s">
        <v>3037</v>
      </c>
      <c r="L241" s="32">
        <v>2</v>
      </c>
      <c r="M241" s="44" t="s">
        <v>391</v>
      </c>
      <c r="N241" s="32">
        <v>2</v>
      </c>
      <c r="P241" s="41"/>
      <c r="R241" s="32" t="s">
        <v>3013</v>
      </c>
      <c r="S241" s="32" t="s">
        <v>2793</v>
      </c>
    </row>
    <row r="242" spans="1:19" ht="17.25" customHeight="1" hidden="1">
      <c r="A242" s="39" t="str">
        <f t="shared" si="6"/>
        <v>4088143425외주1</v>
      </c>
      <c r="B242" s="40">
        <v>4088143425</v>
      </c>
      <c r="C242" s="41" t="s">
        <v>1618</v>
      </c>
      <c r="D242" s="41" t="s">
        <v>1619</v>
      </c>
      <c r="E242" s="41" t="s">
        <v>40</v>
      </c>
      <c r="F242" s="42" t="s">
        <v>1331</v>
      </c>
      <c r="G242" s="33" t="s">
        <v>30</v>
      </c>
      <c r="H242" s="40">
        <v>140</v>
      </c>
      <c r="I242" s="43" t="s">
        <v>2354</v>
      </c>
      <c r="J242" s="43" t="s">
        <v>2355</v>
      </c>
      <c r="K242" s="43" t="s">
        <v>3038</v>
      </c>
      <c r="L242" s="32">
        <v>1</v>
      </c>
      <c r="M242" s="44" t="s">
        <v>391</v>
      </c>
      <c r="N242" s="32">
        <v>1</v>
      </c>
      <c r="P242" s="41"/>
      <c r="R242" s="32" t="s">
        <v>3016</v>
      </c>
      <c r="S242" s="32" t="s">
        <v>2767</v>
      </c>
    </row>
    <row r="243" spans="1:19" ht="17.25" customHeight="1" hidden="1">
      <c r="A243" s="39" t="str">
        <f t="shared" si="6"/>
        <v>1238616890외주1</v>
      </c>
      <c r="B243" s="40">
        <v>1238616890</v>
      </c>
      <c r="C243" s="41" t="s">
        <v>3</v>
      </c>
      <c r="D243" s="41" t="s">
        <v>4</v>
      </c>
      <c r="E243" s="41" t="s">
        <v>5</v>
      </c>
      <c r="F243" s="42" t="s">
        <v>1331</v>
      </c>
      <c r="G243" s="33" t="s">
        <v>30</v>
      </c>
      <c r="H243" s="40">
        <v>141</v>
      </c>
      <c r="I243" s="43" t="s">
        <v>644</v>
      </c>
      <c r="J243" s="43" t="s">
        <v>1270</v>
      </c>
      <c r="K243" s="43" t="s">
        <v>1980</v>
      </c>
      <c r="L243" s="32">
        <v>1</v>
      </c>
      <c r="M243" s="44" t="s">
        <v>391</v>
      </c>
      <c r="N243" s="32">
        <v>1</v>
      </c>
      <c r="P243" s="41"/>
      <c r="R243" s="32" t="s">
        <v>3016</v>
      </c>
      <c r="S243" s="32" t="s">
        <v>2769</v>
      </c>
    </row>
    <row r="244" spans="1:19" ht="17.25" customHeight="1" hidden="1">
      <c r="A244" s="39" t="str">
        <f t="shared" si="6"/>
        <v>3038132152외주1</v>
      </c>
      <c r="B244" s="40">
        <v>3038132152</v>
      </c>
      <c r="C244" s="41" t="s">
        <v>1572</v>
      </c>
      <c r="D244" s="41" t="s">
        <v>1573</v>
      </c>
      <c r="E244" s="41" t="s">
        <v>54</v>
      </c>
      <c r="F244" s="42" t="s">
        <v>1331</v>
      </c>
      <c r="G244" s="33" t="s">
        <v>30</v>
      </c>
      <c r="H244" s="40">
        <v>142</v>
      </c>
      <c r="I244" s="43" t="s">
        <v>2297</v>
      </c>
      <c r="J244" s="43" t="s">
        <v>2298</v>
      </c>
      <c r="K244" s="43" t="s">
        <v>3039</v>
      </c>
      <c r="L244" s="32">
        <v>1</v>
      </c>
      <c r="M244" s="44" t="s">
        <v>391</v>
      </c>
      <c r="N244" s="32">
        <v>1</v>
      </c>
      <c r="P244" s="41"/>
      <c r="R244" s="32" t="s">
        <v>3016</v>
      </c>
      <c r="S244" s="32" t="s">
        <v>2769</v>
      </c>
    </row>
    <row r="245" spans="1:19" ht="17.25" customHeight="1" hidden="1">
      <c r="A245" s="39" t="str">
        <f t="shared" si="6"/>
        <v>1058661835외주1</v>
      </c>
      <c r="B245" s="40">
        <v>1058661835</v>
      </c>
      <c r="C245" s="41" t="s">
        <v>1541</v>
      </c>
      <c r="D245" s="41" t="s">
        <v>1542</v>
      </c>
      <c r="E245" s="41" t="s">
        <v>46</v>
      </c>
      <c r="F245" s="42" t="s">
        <v>1331</v>
      </c>
      <c r="G245" s="33" t="s">
        <v>30</v>
      </c>
      <c r="H245" s="40">
        <v>143</v>
      </c>
      <c r="I245" s="43" t="s">
        <v>2259</v>
      </c>
      <c r="J245" s="43" t="s">
        <v>3040</v>
      </c>
      <c r="K245" s="43" t="s">
        <v>3041</v>
      </c>
      <c r="L245" s="32">
        <v>1</v>
      </c>
      <c r="M245" s="44" t="s">
        <v>391</v>
      </c>
      <c r="N245" s="32">
        <v>1</v>
      </c>
      <c r="P245" s="41"/>
      <c r="R245" s="32" t="s">
        <v>3016</v>
      </c>
      <c r="S245" s="32" t="s">
        <v>2769</v>
      </c>
    </row>
    <row r="246" spans="1:19" ht="17.25" customHeight="1" hidden="1">
      <c r="A246" s="39" t="str">
        <f t="shared" si="6"/>
        <v>1318186621외주1</v>
      </c>
      <c r="B246" s="40">
        <v>1318186621</v>
      </c>
      <c r="C246" s="41" t="s">
        <v>3042</v>
      </c>
      <c r="D246" s="41" t="s">
        <v>3043</v>
      </c>
      <c r="E246" s="41" t="s">
        <v>65</v>
      </c>
      <c r="F246" s="42" t="s">
        <v>1331</v>
      </c>
      <c r="G246" s="33" t="s">
        <v>30</v>
      </c>
      <c r="H246" s="40">
        <v>144</v>
      </c>
      <c r="I246" s="43" t="s">
        <v>3044</v>
      </c>
      <c r="J246" s="43" t="s">
        <v>3045</v>
      </c>
      <c r="K246" s="43" t="s">
        <v>3046</v>
      </c>
      <c r="L246" s="32">
        <v>1</v>
      </c>
      <c r="M246" s="44" t="s">
        <v>391</v>
      </c>
      <c r="N246" s="32">
        <v>1</v>
      </c>
      <c r="P246" s="41"/>
      <c r="R246" s="32" t="s">
        <v>2993</v>
      </c>
      <c r="S246" s="32" t="s">
        <v>2767</v>
      </c>
    </row>
    <row r="247" spans="1:19" ht="17.25" customHeight="1" hidden="1">
      <c r="A247" s="39" t="str">
        <f t="shared" si="6"/>
        <v>1368118040자재1</v>
      </c>
      <c r="B247" s="40">
        <v>1368118040</v>
      </c>
      <c r="C247" s="41" t="s">
        <v>3047</v>
      </c>
      <c r="D247" s="41" t="s">
        <v>3048</v>
      </c>
      <c r="E247" s="41" t="s">
        <v>77</v>
      </c>
      <c r="F247" s="42" t="s">
        <v>2994</v>
      </c>
      <c r="G247" s="33" t="s">
        <v>34</v>
      </c>
      <c r="H247" s="40">
        <v>145</v>
      </c>
      <c r="I247" s="43" t="s">
        <v>3049</v>
      </c>
      <c r="J247" s="43" t="s">
        <v>3050</v>
      </c>
      <c r="K247" s="43" t="s">
        <v>3051</v>
      </c>
      <c r="L247" s="32">
        <v>1</v>
      </c>
      <c r="M247" s="44" t="s">
        <v>473</v>
      </c>
      <c r="N247" s="32">
        <v>1</v>
      </c>
      <c r="P247" s="41"/>
      <c r="R247" s="32" t="s">
        <v>3052</v>
      </c>
      <c r="S247" s="32" t="s">
        <v>2793</v>
      </c>
    </row>
    <row r="248" spans="1:19" ht="17.25" customHeight="1" hidden="1">
      <c r="A248" s="39" t="str">
        <f t="shared" si="6"/>
        <v>1348101053외주1</v>
      </c>
      <c r="B248" s="62">
        <v>1348101053</v>
      </c>
      <c r="C248" s="63" t="s">
        <v>1752</v>
      </c>
      <c r="D248" s="41" t="s">
        <v>1753</v>
      </c>
      <c r="E248" s="56" t="s">
        <v>65</v>
      </c>
      <c r="F248" s="42" t="s">
        <v>1331</v>
      </c>
      <c r="G248" s="33" t="s">
        <v>30</v>
      </c>
      <c r="H248" s="40">
        <v>146</v>
      </c>
      <c r="I248" s="43" t="s">
        <v>2521</v>
      </c>
      <c r="J248" s="43" t="s">
        <v>2522</v>
      </c>
      <c r="K248" s="43" t="s">
        <v>3053</v>
      </c>
      <c r="L248" s="32">
        <v>2</v>
      </c>
      <c r="M248" s="44" t="s">
        <v>391</v>
      </c>
      <c r="N248" s="32">
        <v>1</v>
      </c>
      <c r="P248" s="56"/>
      <c r="R248" s="32" t="s">
        <v>3054</v>
      </c>
      <c r="S248" s="32" t="s">
        <v>2769</v>
      </c>
    </row>
    <row r="249" spans="1:19" ht="17.25" customHeight="1" hidden="1">
      <c r="A249" s="39" t="str">
        <f t="shared" si="6"/>
        <v>1348101053외주2</v>
      </c>
      <c r="B249" s="40">
        <v>1348101053</v>
      </c>
      <c r="C249" s="41" t="s">
        <v>1752</v>
      </c>
      <c r="D249" s="41" t="s">
        <v>1753</v>
      </c>
      <c r="E249" s="41" t="s">
        <v>87</v>
      </c>
      <c r="F249" s="42" t="s">
        <v>1331</v>
      </c>
      <c r="G249" s="33" t="s">
        <v>30</v>
      </c>
      <c r="H249" s="40">
        <v>146</v>
      </c>
      <c r="I249" s="43" t="s">
        <v>2521</v>
      </c>
      <c r="J249" s="43" t="s">
        <v>2522</v>
      </c>
      <c r="K249" s="43" t="s">
        <v>3053</v>
      </c>
      <c r="L249" s="32">
        <v>2</v>
      </c>
      <c r="M249" s="44" t="s">
        <v>391</v>
      </c>
      <c r="N249" s="32">
        <v>2</v>
      </c>
      <c r="P249" s="41"/>
      <c r="R249" s="32" t="s">
        <v>3054</v>
      </c>
      <c r="S249" s="32" t="s">
        <v>2769</v>
      </c>
    </row>
    <row r="250" spans="1:19" ht="17.25" customHeight="1" hidden="1">
      <c r="A250" s="39" t="str">
        <f t="shared" si="6"/>
        <v>1308121324자재1</v>
      </c>
      <c r="B250" s="40">
        <v>1308121324</v>
      </c>
      <c r="C250" s="41" t="s">
        <v>385</v>
      </c>
      <c r="D250" s="41" t="s">
        <v>296</v>
      </c>
      <c r="E250" s="41" t="s">
        <v>77</v>
      </c>
      <c r="F250" s="42" t="s">
        <v>3055</v>
      </c>
      <c r="G250" s="33" t="s">
        <v>30</v>
      </c>
      <c r="H250" s="40">
        <v>147</v>
      </c>
      <c r="I250" s="43" t="s">
        <v>850</v>
      </c>
      <c r="J250" s="43" t="s">
        <v>851</v>
      </c>
      <c r="K250" s="43" t="s">
        <v>3056</v>
      </c>
      <c r="L250" s="32">
        <v>1</v>
      </c>
      <c r="M250" s="44" t="s">
        <v>473</v>
      </c>
      <c r="N250" s="32">
        <v>1</v>
      </c>
      <c r="P250" s="41"/>
      <c r="R250" s="32" t="s">
        <v>3054</v>
      </c>
      <c r="S250" s="32" t="s">
        <v>2767</v>
      </c>
    </row>
    <row r="251" spans="1:19" ht="17.25" customHeight="1" hidden="1">
      <c r="A251" s="39" t="str">
        <f t="shared" si="6"/>
        <v>1078618348외주1</v>
      </c>
      <c r="B251" s="40">
        <v>1078618348</v>
      </c>
      <c r="C251" s="41" t="s">
        <v>1612</v>
      </c>
      <c r="D251" s="41" t="s">
        <v>1613</v>
      </c>
      <c r="E251" s="41" t="s">
        <v>80</v>
      </c>
      <c r="F251" s="42" t="s">
        <v>1331</v>
      </c>
      <c r="G251" s="33" t="s">
        <v>34</v>
      </c>
      <c r="H251" s="40">
        <v>148</v>
      </c>
      <c r="I251" s="43" t="s">
        <v>2348</v>
      </c>
      <c r="J251" s="43" t="s">
        <v>2349</v>
      </c>
      <c r="K251" s="43" t="s">
        <v>3057</v>
      </c>
      <c r="L251" s="32">
        <v>1</v>
      </c>
      <c r="M251" s="44" t="s">
        <v>391</v>
      </c>
      <c r="N251" s="32">
        <v>1</v>
      </c>
      <c r="P251" s="41"/>
      <c r="R251" s="32" t="s">
        <v>3052</v>
      </c>
      <c r="S251" s="32" t="s">
        <v>2793</v>
      </c>
    </row>
    <row r="252" spans="1:19" ht="17.25" customHeight="1" hidden="1">
      <c r="A252" s="39" t="str">
        <f t="shared" si="6"/>
        <v>1368110183외주1</v>
      </c>
      <c r="B252" s="40">
        <v>1368110183</v>
      </c>
      <c r="C252" s="41" t="s">
        <v>3058</v>
      </c>
      <c r="D252" s="41" t="s">
        <v>416</v>
      </c>
      <c r="E252" s="41" t="s">
        <v>86</v>
      </c>
      <c r="F252" s="42" t="s">
        <v>1331</v>
      </c>
      <c r="G252" s="33" t="s">
        <v>30</v>
      </c>
      <c r="H252" s="40">
        <v>149</v>
      </c>
      <c r="I252" s="43" t="s">
        <v>603</v>
      </c>
      <c r="J252" s="43" t="s">
        <v>604</v>
      </c>
      <c r="K252" s="43" t="s">
        <v>3059</v>
      </c>
      <c r="L252" s="32">
        <v>2</v>
      </c>
      <c r="M252" s="44" t="s">
        <v>391</v>
      </c>
      <c r="N252" s="32">
        <v>1</v>
      </c>
      <c r="P252" s="41"/>
      <c r="R252" s="32" t="s">
        <v>3054</v>
      </c>
      <c r="S252" s="32" t="s">
        <v>2767</v>
      </c>
    </row>
    <row r="253" spans="1:19" ht="17.25" customHeight="1" hidden="1">
      <c r="A253" s="39" t="str">
        <f t="shared" si="6"/>
        <v>1368110183외주2</v>
      </c>
      <c r="B253" s="40">
        <v>1368110183</v>
      </c>
      <c r="C253" s="41" t="s">
        <v>3058</v>
      </c>
      <c r="D253" s="41" t="s">
        <v>416</v>
      </c>
      <c r="E253" s="41" t="s">
        <v>46</v>
      </c>
      <c r="F253" s="42" t="s">
        <v>1331</v>
      </c>
      <c r="G253" s="33" t="s">
        <v>34</v>
      </c>
      <c r="H253" s="40">
        <v>149</v>
      </c>
      <c r="I253" s="43" t="s">
        <v>603</v>
      </c>
      <c r="J253" s="43" t="s">
        <v>604</v>
      </c>
      <c r="K253" s="43" t="s">
        <v>3059</v>
      </c>
      <c r="L253" s="32">
        <v>2</v>
      </c>
      <c r="M253" s="44" t="s">
        <v>391</v>
      </c>
      <c r="N253" s="32">
        <v>2</v>
      </c>
      <c r="P253" s="41"/>
      <c r="R253" s="32" t="s">
        <v>3052</v>
      </c>
      <c r="S253" s="32" t="s">
        <v>2793</v>
      </c>
    </row>
    <row r="254" spans="1:19" ht="17.25" customHeight="1" hidden="1">
      <c r="A254" s="39" t="str">
        <f t="shared" si="6"/>
        <v>1128139525외주1</v>
      </c>
      <c r="B254" s="40">
        <v>1128139525</v>
      </c>
      <c r="C254" s="41" t="s">
        <v>92</v>
      </c>
      <c r="D254" s="41" t="s">
        <v>93</v>
      </c>
      <c r="E254" s="41" t="s">
        <v>80</v>
      </c>
      <c r="F254" s="42" t="s">
        <v>1331</v>
      </c>
      <c r="G254" s="33" t="s">
        <v>30</v>
      </c>
      <c r="H254" s="40">
        <v>150</v>
      </c>
      <c r="I254" s="43" t="s">
        <v>796</v>
      </c>
      <c r="J254" s="43" t="s">
        <v>797</v>
      </c>
      <c r="K254" s="43" t="s">
        <v>3060</v>
      </c>
      <c r="L254" s="32">
        <v>2</v>
      </c>
      <c r="M254" s="44" t="s">
        <v>391</v>
      </c>
      <c r="N254" s="32">
        <v>1</v>
      </c>
      <c r="P254" s="41"/>
      <c r="R254" s="32" t="s">
        <v>3054</v>
      </c>
      <c r="S254" s="32" t="s">
        <v>2767</v>
      </c>
    </row>
    <row r="255" spans="1:19" ht="17.25" customHeight="1" hidden="1">
      <c r="A255" s="39" t="str">
        <f t="shared" si="6"/>
        <v>1128139525외주2</v>
      </c>
      <c r="B255" s="40">
        <v>1128139525</v>
      </c>
      <c r="C255" s="41" t="s">
        <v>92</v>
      </c>
      <c r="D255" s="41" t="s">
        <v>93</v>
      </c>
      <c r="E255" s="41" t="s">
        <v>51</v>
      </c>
      <c r="F255" s="42" t="s">
        <v>1331</v>
      </c>
      <c r="G255" s="33" t="s">
        <v>30</v>
      </c>
      <c r="H255" s="40">
        <v>150</v>
      </c>
      <c r="I255" s="43" t="s">
        <v>796</v>
      </c>
      <c r="J255" s="43" t="s">
        <v>797</v>
      </c>
      <c r="K255" s="43" t="s">
        <v>3060</v>
      </c>
      <c r="L255" s="32">
        <v>2</v>
      </c>
      <c r="M255" s="44" t="s">
        <v>391</v>
      </c>
      <c r="N255" s="32">
        <v>2</v>
      </c>
      <c r="P255" s="41"/>
      <c r="R255" s="32" t="s">
        <v>3054</v>
      </c>
      <c r="S255" s="32" t="s">
        <v>2767</v>
      </c>
    </row>
    <row r="256" spans="1:19" ht="17.25" customHeight="1" hidden="1">
      <c r="A256" s="39" t="str">
        <f t="shared" si="6"/>
        <v>1238184355외주1</v>
      </c>
      <c r="B256" s="40">
        <v>1238184355</v>
      </c>
      <c r="C256" s="41" t="s">
        <v>3061</v>
      </c>
      <c r="D256" s="41" t="s">
        <v>3062</v>
      </c>
      <c r="E256" s="41" t="s">
        <v>66</v>
      </c>
      <c r="F256" s="42" t="s">
        <v>1331</v>
      </c>
      <c r="G256" s="33" t="s">
        <v>30</v>
      </c>
      <c r="H256" s="40">
        <v>151</v>
      </c>
      <c r="I256" s="43" t="s">
        <v>3063</v>
      </c>
      <c r="J256" s="43" t="s">
        <v>3064</v>
      </c>
      <c r="K256" s="43" t="s">
        <v>3065</v>
      </c>
      <c r="L256" s="32">
        <v>2</v>
      </c>
      <c r="M256" s="44" t="s">
        <v>391</v>
      </c>
      <c r="N256" s="32">
        <v>1</v>
      </c>
      <c r="P256" s="41"/>
      <c r="R256" s="32" t="s">
        <v>3054</v>
      </c>
      <c r="S256" s="32" t="s">
        <v>2767</v>
      </c>
    </row>
    <row r="257" spans="1:19" s="47" customFormat="1" ht="17.25" customHeight="1" hidden="1">
      <c r="A257" s="39" t="str">
        <f t="shared" si="6"/>
        <v>1238184355외주2</v>
      </c>
      <c r="B257" s="40">
        <v>1238184355</v>
      </c>
      <c r="C257" s="41" t="s">
        <v>3061</v>
      </c>
      <c r="D257" s="41" t="s">
        <v>3062</v>
      </c>
      <c r="E257" s="41" t="s">
        <v>79</v>
      </c>
      <c r="F257" s="42" t="s">
        <v>1331</v>
      </c>
      <c r="G257" s="45" t="s">
        <v>30</v>
      </c>
      <c r="H257" s="40">
        <v>151</v>
      </c>
      <c r="I257" s="46" t="s">
        <v>3063</v>
      </c>
      <c r="J257" s="46" t="s">
        <v>3064</v>
      </c>
      <c r="K257" s="43" t="s">
        <v>3065</v>
      </c>
      <c r="L257" s="47">
        <v>2</v>
      </c>
      <c r="M257" s="48" t="s">
        <v>391</v>
      </c>
      <c r="N257" s="32">
        <v>2</v>
      </c>
      <c r="P257" s="41"/>
      <c r="R257" s="32" t="s">
        <v>3054</v>
      </c>
      <c r="S257" s="47" t="s">
        <v>2767</v>
      </c>
    </row>
    <row r="258" spans="1:19" s="47" customFormat="1" ht="17.25" customHeight="1" hidden="1">
      <c r="A258" s="39" t="str">
        <f t="shared" si="6"/>
        <v>1198138186외주1</v>
      </c>
      <c r="B258" s="40">
        <v>1198138186</v>
      </c>
      <c r="C258" s="41" t="s">
        <v>3066</v>
      </c>
      <c r="D258" s="41" t="s">
        <v>3067</v>
      </c>
      <c r="E258" s="41" t="s">
        <v>402</v>
      </c>
      <c r="F258" s="42" t="s">
        <v>1331</v>
      </c>
      <c r="G258" s="45" t="s">
        <v>34</v>
      </c>
      <c r="H258" s="40">
        <v>152</v>
      </c>
      <c r="I258" s="46" t="s">
        <v>3068</v>
      </c>
      <c r="J258" s="46" t="s">
        <v>3069</v>
      </c>
      <c r="K258" s="43" t="s">
        <v>3070</v>
      </c>
      <c r="L258" s="47">
        <v>2</v>
      </c>
      <c r="M258" s="48" t="s">
        <v>391</v>
      </c>
      <c r="N258" s="32">
        <v>1</v>
      </c>
      <c r="P258" s="41"/>
      <c r="R258" s="32" t="s">
        <v>3052</v>
      </c>
      <c r="S258" s="47" t="s">
        <v>2793</v>
      </c>
    </row>
    <row r="259" spans="1:19" ht="17.25" customHeight="1" hidden="1">
      <c r="A259" s="39" t="str">
        <f t="shared" si="6"/>
        <v>1198138186외주2</v>
      </c>
      <c r="B259" s="40">
        <v>1198138186</v>
      </c>
      <c r="C259" s="41" t="s">
        <v>3066</v>
      </c>
      <c r="D259" s="41" t="s">
        <v>3067</v>
      </c>
      <c r="E259" s="41" t="s">
        <v>51</v>
      </c>
      <c r="F259" s="42" t="s">
        <v>1331</v>
      </c>
      <c r="G259" s="33" t="s">
        <v>34</v>
      </c>
      <c r="H259" s="40">
        <v>152</v>
      </c>
      <c r="I259" s="43" t="s">
        <v>3068</v>
      </c>
      <c r="J259" s="43" t="s">
        <v>3069</v>
      </c>
      <c r="K259" s="43" t="s">
        <v>3070</v>
      </c>
      <c r="L259" s="32">
        <v>2</v>
      </c>
      <c r="M259" s="44" t="s">
        <v>391</v>
      </c>
      <c r="N259" s="32">
        <v>2</v>
      </c>
      <c r="P259" s="41"/>
      <c r="R259" s="32" t="s">
        <v>3052</v>
      </c>
      <c r="S259" s="32" t="s">
        <v>2793</v>
      </c>
    </row>
    <row r="260" spans="1:19" s="47" customFormat="1" ht="17.25" customHeight="1" hidden="1">
      <c r="A260" s="39" t="str">
        <f t="shared" si="6"/>
        <v>1278127981외주1</v>
      </c>
      <c r="B260" s="40">
        <v>1278127981</v>
      </c>
      <c r="C260" s="41" t="s">
        <v>1931</v>
      </c>
      <c r="D260" s="41" t="s">
        <v>1571</v>
      </c>
      <c r="E260" s="41" t="s">
        <v>396</v>
      </c>
      <c r="F260" s="42" t="s">
        <v>1331</v>
      </c>
      <c r="G260" s="45" t="s">
        <v>34</v>
      </c>
      <c r="H260" s="40">
        <v>153</v>
      </c>
      <c r="I260" s="46" t="s">
        <v>2734</v>
      </c>
      <c r="J260" s="46" t="s">
        <v>2735</v>
      </c>
      <c r="K260" s="43" t="s">
        <v>3071</v>
      </c>
      <c r="L260" s="47">
        <v>2</v>
      </c>
      <c r="M260" s="48" t="s">
        <v>391</v>
      </c>
      <c r="N260" s="32">
        <v>1</v>
      </c>
      <c r="P260" s="41"/>
      <c r="R260" s="32" t="s">
        <v>3052</v>
      </c>
      <c r="S260" s="47" t="s">
        <v>2793</v>
      </c>
    </row>
    <row r="261" spans="1:19" ht="17.25" customHeight="1" hidden="1">
      <c r="A261" s="39" t="str">
        <f t="shared" si="6"/>
        <v>1278127981외주2</v>
      </c>
      <c r="B261" s="40">
        <v>1278127981</v>
      </c>
      <c r="C261" s="41" t="s">
        <v>1931</v>
      </c>
      <c r="D261" s="41" t="s">
        <v>1571</v>
      </c>
      <c r="E261" s="41" t="s">
        <v>51</v>
      </c>
      <c r="F261" s="42" t="s">
        <v>1331</v>
      </c>
      <c r="G261" s="33" t="s">
        <v>30</v>
      </c>
      <c r="H261" s="60">
        <v>153</v>
      </c>
      <c r="I261" s="43" t="s">
        <v>2734</v>
      </c>
      <c r="J261" s="43" t="s">
        <v>2735</v>
      </c>
      <c r="K261" s="43" t="s">
        <v>3071</v>
      </c>
      <c r="L261" s="32">
        <v>2</v>
      </c>
      <c r="M261" s="44" t="s">
        <v>391</v>
      </c>
      <c r="N261" s="32">
        <v>2</v>
      </c>
      <c r="P261" s="41"/>
      <c r="R261" s="32" t="s">
        <v>3054</v>
      </c>
      <c r="S261" s="32" t="s">
        <v>2767</v>
      </c>
    </row>
    <row r="262" spans="1:19" ht="17.25" customHeight="1" hidden="1">
      <c r="A262" s="39" t="str">
        <f t="shared" si="6"/>
        <v>1378618335외주1</v>
      </c>
      <c r="B262" s="40">
        <v>1378618335</v>
      </c>
      <c r="C262" s="41" t="s">
        <v>3072</v>
      </c>
      <c r="D262" s="41" t="s">
        <v>3073</v>
      </c>
      <c r="E262" s="41" t="s">
        <v>46</v>
      </c>
      <c r="F262" s="42" t="s">
        <v>1331</v>
      </c>
      <c r="G262" s="33" t="s">
        <v>30</v>
      </c>
      <c r="H262" s="40">
        <v>154</v>
      </c>
      <c r="I262" s="43" t="s">
        <v>3074</v>
      </c>
      <c r="J262" s="43" t="s">
        <v>3075</v>
      </c>
      <c r="K262" s="43" t="s">
        <v>3076</v>
      </c>
      <c r="L262" s="32">
        <v>1</v>
      </c>
      <c r="M262" s="44" t="s">
        <v>391</v>
      </c>
      <c r="N262" s="32">
        <v>1</v>
      </c>
      <c r="P262" s="41"/>
      <c r="R262" s="32" t="s">
        <v>3054</v>
      </c>
      <c r="S262" s="32" t="s">
        <v>2769</v>
      </c>
    </row>
    <row r="263" spans="1:19" ht="17.25" customHeight="1" hidden="1">
      <c r="A263" s="39" t="str">
        <f t="shared" si="6"/>
        <v>2158148551외주1</v>
      </c>
      <c r="B263" s="40">
        <v>2158148551</v>
      </c>
      <c r="C263" s="41" t="s">
        <v>3077</v>
      </c>
      <c r="D263" s="41" t="s">
        <v>3078</v>
      </c>
      <c r="E263" s="41" t="s">
        <v>46</v>
      </c>
      <c r="F263" s="42" t="s">
        <v>1331</v>
      </c>
      <c r="G263" s="33" t="s">
        <v>30</v>
      </c>
      <c r="H263" s="40">
        <v>155</v>
      </c>
      <c r="I263" s="43" t="s">
        <v>3079</v>
      </c>
      <c r="J263" s="43" t="s">
        <v>3080</v>
      </c>
      <c r="K263" s="43" t="s">
        <v>3081</v>
      </c>
      <c r="L263" s="32">
        <v>2</v>
      </c>
      <c r="M263" s="44" t="s">
        <v>391</v>
      </c>
      <c r="N263" s="32">
        <v>1</v>
      </c>
      <c r="P263" s="41"/>
      <c r="R263" s="32" t="s">
        <v>3054</v>
      </c>
      <c r="S263" s="32" t="s">
        <v>2767</v>
      </c>
    </row>
    <row r="264" spans="1:19" ht="17.25" customHeight="1" hidden="1">
      <c r="A264" s="39" t="str">
        <f t="shared" si="6"/>
        <v>2158148551외주2</v>
      </c>
      <c r="B264" s="40">
        <v>2158148551</v>
      </c>
      <c r="C264" s="41" t="s">
        <v>3077</v>
      </c>
      <c r="D264" s="41" t="s">
        <v>3078</v>
      </c>
      <c r="E264" s="41" t="s">
        <v>40</v>
      </c>
      <c r="F264" s="42" t="s">
        <v>1331</v>
      </c>
      <c r="G264" s="33" t="s">
        <v>34</v>
      </c>
      <c r="H264" s="40">
        <v>155</v>
      </c>
      <c r="I264" s="43" t="s">
        <v>3079</v>
      </c>
      <c r="J264" s="43" t="s">
        <v>3080</v>
      </c>
      <c r="K264" s="43" t="s">
        <v>3081</v>
      </c>
      <c r="L264" s="32">
        <v>2</v>
      </c>
      <c r="M264" s="44" t="s">
        <v>391</v>
      </c>
      <c r="N264" s="32">
        <v>2</v>
      </c>
      <c r="P264" s="41"/>
      <c r="R264" s="32" t="s">
        <v>3052</v>
      </c>
      <c r="S264" s="32" t="s">
        <v>2793</v>
      </c>
    </row>
    <row r="265" spans="1:19" ht="17.25" customHeight="1" hidden="1">
      <c r="A265" s="39" t="str">
        <f t="shared" si="6"/>
        <v>2198107377외주1</v>
      </c>
      <c r="B265" s="40">
        <v>2198107377</v>
      </c>
      <c r="C265" s="41" t="s">
        <v>1510</v>
      </c>
      <c r="D265" s="41" t="s">
        <v>1511</v>
      </c>
      <c r="E265" s="41" t="s">
        <v>67</v>
      </c>
      <c r="F265" s="42" t="s">
        <v>1331</v>
      </c>
      <c r="G265" s="33" t="s">
        <v>30</v>
      </c>
      <c r="H265" s="40">
        <v>156</v>
      </c>
      <c r="I265" s="43" t="s">
        <v>2220</v>
      </c>
      <c r="J265" s="43" t="s">
        <v>2221</v>
      </c>
      <c r="K265" s="43" t="s">
        <v>3082</v>
      </c>
      <c r="L265" s="32">
        <v>1</v>
      </c>
      <c r="M265" s="44" t="s">
        <v>391</v>
      </c>
      <c r="N265" s="32">
        <v>1</v>
      </c>
      <c r="P265" s="41"/>
      <c r="R265" s="32" t="s">
        <v>3054</v>
      </c>
      <c r="S265" s="32" t="s">
        <v>2767</v>
      </c>
    </row>
    <row r="266" spans="1:19" ht="17.25" customHeight="1" hidden="1">
      <c r="A266" s="39" t="str">
        <f t="shared" si="6"/>
        <v>1098193348외주1</v>
      </c>
      <c r="B266" s="40">
        <v>1098193348</v>
      </c>
      <c r="C266" s="41" t="s">
        <v>3083</v>
      </c>
      <c r="D266" s="41" t="s">
        <v>3084</v>
      </c>
      <c r="E266" s="41" t="s">
        <v>1054</v>
      </c>
      <c r="F266" s="42" t="s">
        <v>1331</v>
      </c>
      <c r="G266" s="33" t="s">
        <v>34</v>
      </c>
      <c r="H266" s="40">
        <v>157</v>
      </c>
      <c r="I266" s="43" t="s">
        <v>3085</v>
      </c>
      <c r="J266" s="43" t="s">
        <v>3086</v>
      </c>
      <c r="K266" s="43" t="s">
        <v>3087</v>
      </c>
      <c r="L266" s="32">
        <v>1</v>
      </c>
      <c r="M266" s="44" t="s">
        <v>391</v>
      </c>
      <c r="N266" s="32">
        <v>1</v>
      </c>
      <c r="P266" s="41"/>
      <c r="R266" s="32" t="s">
        <v>3052</v>
      </c>
      <c r="S266" s="32" t="s">
        <v>2793</v>
      </c>
    </row>
    <row r="267" spans="1:19" ht="17.25" customHeight="1" hidden="1">
      <c r="A267" s="39" t="str">
        <f t="shared" si="6"/>
        <v>1088183401외주1</v>
      </c>
      <c r="B267" s="62">
        <v>1088183401</v>
      </c>
      <c r="C267" s="63" t="s">
        <v>3088</v>
      </c>
      <c r="D267" s="41" t="s">
        <v>3089</v>
      </c>
      <c r="E267" s="56" t="s">
        <v>55</v>
      </c>
      <c r="F267" s="42" t="s">
        <v>1331</v>
      </c>
      <c r="G267" s="33" t="s">
        <v>30</v>
      </c>
      <c r="H267" s="40">
        <v>158</v>
      </c>
      <c r="I267" s="43" t="s">
        <v>3090</v>
      </c>
      <c r="J267" s="43" t="s">
        <v>3091</v>
      </c>
      <c r="K267" s="43" t="s">
        <v>3092</v>
      </c>
      <c r="L267" s="32">
        <v>1</v>
      </c>
      <c r="M267" s="44" t="s">
        <v>391</v>
      </c>
      <c r="N267" s="32">
        <v>1</v>
      </c>
      <c r="P267" s="56"/>
      <c r="R267" s="32" t="s">
        <v>3054</v>
      </c>
      <c r="S267" s="32" t="s">
        <v>2767</v>
      </c>
    </row>
    <row r="268" spans="1:19" ht="17.25" customHeight="1" hidden="1">
      <c r="A268" s="39" t="str">
        <f t="shared" si="6"/>
        <v>5158116250외주1</v>
      </c>
      <c r="B268" s="40">
        <v>5158116250</v>
      </c>
      <c r="C268" s="41" t="s">
        <v>1489</v>
      </c>
      <c r="D268" s="41" t="s">
        <v>1490</v>
      </c>
      <c r="E268" s="41" t="s">
        <v>79</v>
      </c>
      <c r="F268" s="42" t="s">
        <v>1331</v>
      </c>
      <c r="G268" s="33" t="s">
        <v>30</v>
      </c>
      <c r="H268" s="40">
        <v>159</v>
      </c>
      <c r="I268" s="43" t="s">
        <v>2192</v>
      </c>
      <c r="J268" s="43" t="s">
        <v>2193</v>
      </c>
      <c r="K268" s="43" t="s">
        <v>3093</v>
      </c>
      <c r="L268" s="32">
        <v>2</v>
      </c>
      <c r="M268" s="44" t="s">
        <v>391</v>
      </c>
      <c r="N268" s="32">
        <v>1</v>
      </c>
      <c r="P268" s="41"/>
      <c r="R268" s="32" t="s">
        <v>3054</v>
      </c>
      <c r="S268" s="32" t="s">
        <v>2767</v>
      </c>
    </row>
    <row r="269" spans="1:19" ht="17.25" customHeight="1" hidden="1">
      <c r="A269" s="39" t="str">
        <f t="shared" si="6"/>
        <v>5158116250외주2</v>
      </c>
      <c r="B269" s="40">
        <v>5158116250</v>
      </c>
      <c r="C269" s="41" t="s">
        <v>1489</v>
      </c>
      <c r="D269" s="41" t="s">
        <v>1490</v>
      </c>
      <c r="E269" s="41" t="s">
        <v>66</v>
      </c>
      <c r="F269" s="42" t="s">
        <v>1331</v>
      </c>
      <c r="G269" s="33" t="s">
        <v>30</v>
      </c>
      <c r="H269" s="40">
        <v>159</v>
      </c>
      <c r="I269" s="43" t="s">
        <v>2192</v>
      </c>
      <c r="J269" s="43" t="s">
        <v>2193</v>
      </c>
      <c r="K269" s="43" t="s">
        <v>3093</v>
      </c>
      <c r="L269" s="32">
        <v>2</v>
      </c>
      <c r="M269" s="44" t="s">
        <v>391</v>
      </c>
      <c r="N269" s="32">
        <v>2</v>
      </c>
      <c r="P269" s="41"/>
      <c r="R269" s="32" t="s">
        <v>3054</v>
      </c>
      <c r="S269" s="32" t="s">
        <v>2767</v>
      </c>
    </row>
    <row r="270" spans="1:19" ht="17.25" customHeight="1" hidden="1">
      <c r="A270" s="39" t="str">
        <f t="shared" si="6"/>
        <v>1268127407외주1</v>
      </c>
      <c r="B270" s="40">
        <v>1268127407</v>
      </c>
      <c r="C270" s="41" t="s">
        <v>3094</v>
      </c>
      <c r="D270" s="41" t="s">
        <v>3095</v>
      </c>
      <c r="E270" s="41" t="s">
        <v>149</v>
      </c>
      <c r="F270" s="42" t="s">
        <v>1331</v>
      </c>
      <c r="G270" s="33" t="s">
        <v>30</v>
      </c>
      <c r="H270" s="40">
        <v>160</v>
      </c>
      <c r="I270" s="43" t="s">
        <v>3096</v>
      </c>
      <c r="J270" s="43" t="s">
        <v>3097</v>
      </c>
      <c r="K270" s="43" t="s">
        <v>3098</v>
      </c>
      <c r="L270" s="32">
        <v>2</v>
      </c>
      <c r="M270" s="44" t="s">
        <v>391</v>
      </c>
      <c r="N270" s="32">
        <v>1</v>
      </c>
      <c r="P270" s="41"/>
      <c r="R270" s="32" t="s">
        <v>3054</v>
      </c>
      <c r="S270" s="32" t="s">
        <v>2767</v>
      </c>
    </row>
    <row r="271" spans="1:19" ht="17.25" customHeight="1" hidden="1">
      <c r="A271" s="39" t="str">
        <f t="shared" si="6"/>
        <v>1268127407외주2</v>
      </c>
      <c r="B271" s="40">
        <v>1268127407</v>
      </c>
      <c r="C271" s="41" t="s">
        <v>3094</v>
      </c>
      <c r="D271" s="41" t="s">
        <v>3095</v>
      </c>
      <c r="E271" s="41" t="s">
        <v>52</v>
      </c>
      <c r="F271" s="42" t="s">
        <v>1331</v>
      </c>
      <c r="G271" s="33" t="s">
        <v>30</v>
      </c>
      <c r="H271" s="40">
        <v>160</v>
      </c>
      <c r="I271" s="43" t="s">
        <v>3096</v>
      </c>
      <c r="J271" s="43" t="s">
        <v>3097</v>
      </c>
      <c r="K271" s="43" t="s">
        <v>3098</v>
      </c>
      <c r="L271" s="32">
        <v>2</v>
      </c>
      <c r="M271" s="44" t="s">
        <v>391</v>
      </c>
      <c r="N271" s="32">
        <v>2</v>
      </c>
      <c r="P271" s="41"/>
      <c r="R271" s="32" t="s">
        <v>3054</v>
      </c>
      <c r="S271" s="32" t="s">
        <v>2767</v>
      </c>
    </row>
    <row r="272" spans="1:19" ht="17.25" customHeight="1" hidden="1">
      <c r="A272" s="39" t="str">
        <f t="shared" si="6"/>
        <v>1118124994외주1</v>
      </c>
      <c r="B272" s="40">
        <v>1118124994</v>
      </c>
      <c r="C272" s="41" t="s">
        <v>1423</v>
      </c>
      <c r="D272" s="41" t="s">
        <v>1249</v>
      </c>
      <c r="E272" s="41" t="s">
        <v>46</v>
      </c>
      <c r="F272" s="42" t="s">
        <v>1331</v>
      </c>
      <c r="G272" s="33" t="s">
        <v>30</v>
      </c>
      <c r="H272" s="40">
        <v>161</v>
      </c>
      <c r="I272" s="43" t="s">
        <v>1250</v>
      </c>
      <c r="J272" s="43" t="s">
        <v>1251</v>
      </c>
      <c r="K272" s="43" t="s">
        <v>3099</v>
      </c>
      <c r="L272" s="32">
        <v>2</v>
      </c>
      <c r="M272" s="44" t="s">
        <v>391</v>
      </c>
      <c r="N272" s="32">
        <v>1</v>
      </c>
      <c r="P272" s="41"/>
      <c r="R272" s="32" t="s">
        <v>3054</v>
      </c>
      <c r="S272" s="32" t="s">
        <v>2769</v>
      </c>
    </row>
    <row r="273" spans="1:19" ht="17.25" customHeight="1" hidden="1">
      <c r="A273" s="39" t="str">
        <f t="shared" si="6"/>
        <v>1118124994외주2</v>
      </c>
      <c r="B273" s="40">
        <v>1118124994</v>
      </c>
      <c r="C273" s="41" t="s">
        <v>1423</v>
      </c>
      <c r="D273" s="41" t="s">
        <v>1249</v>
      </c>
      <c r="E273" s="41" t="s">
        <v>54</v>
      </c>
      <c r="F273" s="42" t="s">
        <v>1331</v>
      </c>
      <c r="G273" s="33" t="s">
        <v>30</v>
      </c>
      <c r="H273" s="40">
        <v>161</v>
      </c>
      <c r="I273" s="43" t="s">
        <v>1250</v>
      </c>
      <c r="J273" s="43" t="s">
        <v>1251</v>
      </c>
      <c r="K273" s="43" t="s">
        <v>3099</v>
      </c>
      <c r="L273" s="32">
        <v>2</v>
      </c>
      <c r="M273" s="44" t="s">
        <v>391</v>
      </c>
      <c r="N273" s="32">
        <v>2</v>
      </c>
      <c r="P273" s="41"/>
      <c r="R273" s="32" t="s">
        <v>3054</v>
      </c>
      <c r="S273" s="32" t="s">
        <v>2769</v>
      </c>
    </row>
    <row r="274" spans="1:19" s="47" customFormat="1" ht="17.25" customHeight="1" hidden="1">
      <c r="A274" s="39" t="str">
        <f t="shared" si="6"/>
        <v>2078141843외주1</v>
      </c>
      <c r="B274" s="40">
        <v>2078141843</v>
      </c>
      <c r="C274" s="41" t="s">
        <v>74</v>
      </c>
      <c r="D274" s="41" t="s">
        <v>75</v>
      </c>
      <c r="E274" s="41" t="s">
        <v>57</v>
      </c>
      <c r="F274" s="42" t="s">
        <v>1331</v>
      </c>
      <c r="G274" s="45" t="s">
        <v>30</v>
      </c>
      <c r="H274" s="40">
        <v>162</v>
      </c>
      <c r="I274" s="46" t="s">
        <v>591</v>
      </c>
      <c r="J274" s="46" t="s">
        <v>592</v>
      </c>
      <c r="K274" s="43" t="s">
        <v>3100</v>
      </c>
      <c r="L274" s="47">
        <v>3</v>
      </c>
      <c r="M274" s="48" t="s">
        <v>391</v>
      </c>
      <c r="N274" s="32">
        <v>1</v>
      </c>
      <c r="P274" s="41"/>
      <c r="R274" s="32" t="s">
        <v>3054</v>
      </c>
      <c r="S274" s="47" t="s">
        <v>2767</v>
      </c>
    </row>
    <row r="275" spans="1:19" ht="17.25" customHeight="1" hidden="1">
      <c r="A275" s="39" t="str">
        <f t="shared" si="6"/>
        <v>2078141843외주2</v>
      </c>
      <c r="B275" s="40">
        <v>2078141843</v>
      </c>
      <c r="C275" s="41" t="s">
        <v>74</v>
      </c>
      <c r="D275" s="41" t="s">
        <v>75</v>
      </c>
      <c r="E275" s="41" t="s">
        <v>51</v>
      </c>
      <c r="F275" s="42" t="s">
        <v>1331</v>
      </c>
      <c r="G275" s="33" t="s">
        <v>30</v>
      </c>
      <c r="H275" s="40">
        <v>162</v>
      </c>
      <c r="I275" s="43" t="s">
        <v>591</v>
      </c>
      <c r="J275" s="43" t="s">
        <v>592</v>
      </c>
      <c r="K275" s="43" t="s">
        <v>3100</v>
      </c>
      <c r="L275" s="32">
        <v>3</v>
      </c>
      <c r="M275" s="44" t="s">
        <v>391</v>
      </c>
      <c r="N275" s="32">
        <v>2</v>
      </c>
      <c r="P275" s="41"/>
      <c r="R275" s="32" t="s">
        <v>3054</v>
      </c>
      <c r="S275" s="32" t="s">
        <v>2767</v>
      </c>
    </row>
    <row r="276" spans="1:19" ht="17.25" customHeight="1" hidden="1">
      <c r="A276" s="39" t="str">
        <f t="shared" si="6"/>
        <v>2078141843외주3</v>
      </c>
      <c r="B276" s="40">
        <v>2078141843</v>
      </c>
      <c r="C276" s="41" t="s">
        <v>74</v>
      </c>
      <c r="D276" s="41" t="s">
        <v>75</v>
      </c>
      <c r="E276" s="41" t="s">
        <v>87</v>
      </c>
      <c r="F276" s="42" t="s">
        <v>1331</v>
      </c>
      <c r="G276" s="33" t="s">
        <v>30</v>
      </c>
      <c r="H276" s="40">
        <v>162</v>
      </c>
      <c r="I276" s="43" t="s">
        <v>591</v>
      </c>
      <c r="J276" s="43" t="s">
        <v>592</v>
      </c>
      <c r="K276" s="43" t="s">
        <v>3100</v>
      </c>
      <c r="L276" s="32">
        <v>3</v>
      </c>
      <c r="M276" s="44" t="s">
        <v>391</v>
      </c>
      <c r="N276" s="32">
        <v>3</v>
      </c>
      <c r="P276" s="41"/>
      <c r="R276" s="32" t="s">
        <v>3054</v>
      </c>
      <c r="S276" s="32" t="s">
        <v>2767</v>
      </c>
    </row>
    <row r="277" spans="1:19" ht="17.25" customHeight="1" hidden="1">
      <c r="A277" s="39" t="str">
        <f t="shared" si="6"/>
        <v>2148622650외주1</v>
      </c>
      <c r="B277" s="40">
        <v>2148622650</v>
      </c>
      <c r="C277" s="41" t="s">
        <v>160</v>
      </c>
      <c r="D277" s="41" t="s">
        <v>161</v>
      </c>
      <c r="E277" s="41" t="s">
        <v>100</v>
      </c>
      <c r="F277" s="42" t="s">
        <v>1331</v>
      </c>
      <c r="G277" s="33" t="s">
        <v>30</v>
      </c>
      <c r="H277" s="40">
        <v>163</v>
      </c>
      <c r="I277" s="43" t="s">
        <v>709</v>
      </c>
      <c r="J277" s="43" t="s">
        <v>710</v>
      </c>
      <c r="K277" s="43" t="s">
        <v>2032</v>
      </c>
      <c r="L277" s="32">
        <v>1</v>
      </c>
      <c r="M277" s="44" t="s">
        <v>391</v>
      </c>
      <c r="N277" s="32">
        <v>1</v>
      </c>
      <c r="P277" s="41"/>
      <c r="R277" s="32" t="s">
        <v>3054</v>
      </c>
      <c r="S277" s="32" t="s">
        <v>2767</v>
      </c>
    </row>
    <row r="278" spans="1:19" ht="17.25" customHeight="1" hidden="1">
      <c r="A278" s="39" t="str">
        <f t="shared" si="6"/>
        <v>2128153400외주1</v>
      </c>
      <c r="B278" s="40">
        <v>2128153400</v>
      </c>
      <c r="C278" s="41" t="s">
        <v>1835</v>
      </c>
      <c r="D278" s="41" t="s">
        <v>76</v>
      </c>
      <c r="E278" s="41" t="s">
        <v>46</v>
      </c>
      <c r="F278" s="42" t="s">
        <v>1331</v>
      </c>
      <c r="G278" s="33" t="s">
        <v>30</v>
      </c>
      <c r="H278" s="40">
        <v>164</v>
      </c>
      <c r="I278" s="43" t="s">
        <v>2623</v>
      </c>
      <c r="J278" s="43" t="s">
        <v>2624</v>
      </c>
      <c r="K278" s="43" t="s">
        <v>3101</v>
      </c>
      <c r="L278" s="32">
        <v>1</v>
      </c>
      <c r="M278" s="44" t="s">
        <v>391</v>
      </c>
      <c r="N278" s="32">
        <v>1</v>
      </c>
      <c r="P278" s="41"/>
      <c r="R278" s="32" t="s">
        <v>3054</v>
      </c>
      <c r="S278" s="32" t="s">
        <v>2767</v>
      </c>
    </row>
    <row r="279" spans="1:19" ht="17.25" customHeight="1" hidden="1">
      <c r="A279" s="39" t="str">
        <f t="shared" si="6"/>
        <v>1058603475외주1</v>
      </c>
      <c r="B279" s="40">
        <v>1058603475</v>
      </c>
      <c r="C279" s="41" t="s">
        <v>315</v>
      </c>
      <c r="D279" s="41" t="s">
        <v>316</v>
      </c>
      <c r="E279" s="41" t="s">
        <v>48</v>
      </c>
      <c r="F279" s="42" t="s">
        <v>1331</v>
      </c>
      <c r="G279" s="33" t="s">
        <v>30</v>
      </c>
      <c r="H279" s="40">
        <v>165</v>
      </c>
      <c r="I279" s="43" t="s">
        <v>915</v>
      </c>
      <c r="J279" s="43" t="s">
        <v>916</v>
      </c>
      <c r="K279" s="43" t="s">
        <v>3102</v>
      </c>
      <c r="L279" s="32">
        <v>1</v>
      </c>
      <c r="M279" s="44" t="s">
        <v>391</v>
      </c>
      <c r="N279" s="32">
        <v>1</v>
      </c>
      <c r="P279" s="41"/>
      <c r="R279" s="32" t="s">
        <v>3054</v>
      </c>
      <c r="S279" s="32" t="s">
        <v>2767</v>
      </c>
    </row>
    <row r="280" spans="1:19" s="47" customFormat="1" ht="17.25" customHeight="1" hidden="1">
      <c r="A280" s="39" t="str">
        <f t="shared" si="6"/>
        <v>2078142221외주1</v>
      </c>
      <c r="B280" s="40">
        <v>2078142221</v>
      </c>
      <c r="C280" s="41" t="s">
        <v>3103</v>
      </c>
      <c r="D280" s="41" t="s">
        <v>3104</v>
      </c>
      <c r="E280" s="41" t="s">
        <v>36</v>
      </c>
      <c r="F280" s="42" t="s">
        <v>1331</v>
      </c>
      <c r="G280" s="45" t="s">
        <v>34</v>
      </c>
      <c r="H280" s="40">
        <v>166</v>
      </c>
      <c r="I280" s="46" t="s">
        <v>3105</v>
      </c>
      <c r="J280" s="46" t="s">
        <v>3106</v>
      </c>
      <c r="K280" s="43" t="s">
        <v>3107</v>
      </c>
      <c r="L280" s="47">
        <v>1</v>
      </c>
      <c r="M280" s="48" t="s">
        <v>391</v>
      </c>
      <c r="N280" s="32">
        <v>1</v>
      </c>
      <c r="P280" s="41"/>
      <c r="R280" s="32" t="s">
        <v>3052</v>
      </c>
      <c r="S280" s="47" t="s">
        <v>2793</v>
      </c>
    </row>
    <row r="281" spans="1:19" ht="17.25" customHeight="1" hidden="1">
      <c r="A281" s="39" t="str">
        <f t="shared" si="6"/>
        <v>2118187756자재1</v>
      </c>
      <c r="B281" s="40">
        <v>2118187756</v>
      </c>
      <c r="C281" s="41" t="s">
        <v>3108</v>
      </c>
      <c r="D281" s="41" t="s">
        <v>3109</v>
      </c>
      <c r="E281" s="41" t="s">
        <v>431</v>
      </c>
      <c r="F281" s="42" t="s">
        <v>3055</v>
      </c>
      <c r="G281" s="33" t="s">
        <v>34</v>
      </c>
      <c r="H281" s="40">
        <v>167</v>
      </c>
      <c r="I281" s="43" t="s">
        <v>3110</v>
      </c>
      <c r="J281" s="43" t="s">
        <v>3111</v>
      </c>
      <c r="K281" s="43" t="s">
        <v>3112</v>
      </c>
      <c r="L281" s="32">
        <v>1</v>
      </c>
      <c r="M281" s="44" t="s">
        <v>473</v>
      </c>
      <c r="N281" s="32">
        <v>1</v>
      </c>
      <c r="P281" s="41"/>
      <c r="R281" s="32" t="s">
        <v>3052</v>
      </c>
      <c r="S281" s="32" t="s">
        <v>2793</v>
      </c>
    </row>
    <row r="282" spans="1:19" ht="17.25" customHeight="1" hidden="1">
      <c r="A282" s="39" t="str">
        <f aca="true" t="shared" si="7" ref="A282:A345">B282&amp;F282&amp;N282</f>
        <v>1358155678외주1</v>
      </c>
      <c r="B282" s="40">
        <v>1358155678</v>
      </c>
      <c r="C282" s="41" t="s">
        <v>3113</v>
      </c>
      <c r="D282" s="41" t="s">
        <v>3114</v>
      </c>
      <c r="E282" s="41" t="s">
        <v>67</v>
      </c>
      <c r="F282" s="42" t="s">
        <v>1331</v>
      </c>
      <c r="G282" s="33" t="s">
        <v>34</v>
      </c>
      <c r="H282" s="40">
        <v>168</v>
      </c>
      <c r="I282" s="43" t="s">
        <v>3115</v>
      </c>
      <c r="J282" s="43" t="s">
        <v>3116</v>
      </c>
      <c r="K282" s="43" t="s">
        <v>3117</v>
      </c>
      <c r="L282" s="32">
        <v>2</v>
      </c>
      <c r="M282" s="44" t="s">
        <v>393</v>
      </c>
      <c r="N282" s="32">
        <v>1</v>
      </c>
      <c r="P282" s="41"/>
      <c r="R282" s="32" t="s">
        <v>3052</v>
      </c>
      <c r="S282" s="32" t="s">
        <v>2793</v>
      </c>
    </row>
    <row r="283" spans="1:19" ht="17.25" customHeight="1" hidden="1">
      <c r="A283" s="39" t="str">
        <f t="shared" si="7"/>
        <v>1358155678자재2</v>
      </c>
      <c r="B283" s="40">
        <v>1358155678</v>
      </c>
      <c r="C283" s="41" t="s">
        <v>3113</v>
      </c>
      <c r="D283" s="41" t="s">
        <v>3114</v>
      </c>
      <c r="E283" s="41" t="s">
        <v>489</v>
      </c>
      <c r="F283" s="42" t="s">
        <v>3055</v>
      </c>
      <c r="G283" s="33" t="s">
        <v>30</v>
      </c>
      <c r="H283" s="40">
        <v>168</v>
      </c>
      <c r="I283" s="43" t="s">
        <v>3115</v>
      </c>
      <c r="J283" s="43" t="s">
        <v>3116</v>
      </c>
      <c r="K283" s="43" t="s">
        <v>3117</v>
      </c>
      <c r="L283" s="32">
        <v>2</v>
      </c>
      <c r="M283" s="44" t="s">
        <v>393</v>
      </c>
      <c r="N283" s="32">
        <v>2</v>
      </c>
      <c r="P283" s="41"/>
      <c r="R283" s="32" t="s">
        <v>3054</v>
      </c>
      <c r="S283" s="32" t="s">
        <v>2769</v>
      </c>
    </row>
    <row r="284" spans="1:19" ht="17.25" customHeight="1" hidden="1">
      <c r="A284" s="39" t="str">
        <f t="shared" si="7"/>
        <v>1078149619외주1</v>
      </c>
      <c r="B284" s="40">
        <v>1078149619</v>
      </c>
      <c r="C284" s="41" t="s">
        <v>1074</v>
      </c>
      <c r="D284" s="41" t="s">
        <v>3118</v>
      </c>
      <c r="E284" s="41" t="s">
        <v>67</v>
      </c>
      <c r="F284" s="42" t="s">
        <v>1331</v>
      </c>
      <c r="G284" s="33" t="s">
        <v>30</v>
      </c>
      <c r="H284" s="40">
        <v>169</v>
      </c>
      <c r="I284" s="43" t="s">
        <v>1075</v>
      </c>
      <c r="J284" s="43" t="s">
        <v>1076</v>
      </c>
      <c r="K284" s="43" t="s">
        <v>3119</v>
      </c>
      <c r="L284" s="32">
        <v>2</v>
      </c>
      <c r="M284" s="44" t="s">
        <v>391</v>
      </c>
      <c r="N284" s="32">
        <v>1</v>
      </c>
      <c r="P284" s="41"/>
      <c r="R284" s="32" t="s">
        <v>3054</v>
      </c>
      <c r="S284" s="32" t="s">
        <v>2767</v>
      </c>
    </row>
    <row r="285" spans="1:19" ht="17.25" customHeight="1" hidden="1">
      <c r="A285" s="39" t="str">
        <f t="shared" si="7"/>
        <v>1078149619외주2</v>
      </c>
      <c r="B285" s="40">
        <v>1078149619</v>
      </c>
      <c r="C285" s="41" t="s">
        <v>1074</v>
      </c>
      <c r="D285" s="41" t="s">
        <v>3118</v>
      </c>
      <c r="E285" s="41" t="s">
        <v>40</v>
      </c>
      <c r="F285" s="42" t="s">
        <v>1331</v>
      </c>
      <c r="G285" s="33" t="s">
        <v>34</v>
      </c>
      <c r="H285" s="40">
        <v>169</v>
      </c>
      <c r="I285" s="43" t="s">
        <v>1075</v>
      </c>
      <c r="J285" s="43" t="s">
        <v>1076</v>
      </c>
      <c r="K285" s="43" t="s">
        <v>3119</v>
      </c>
      <c r="L285" s="32">
        <v>2</v>
      </c>
      <c r="M285" s="44" t="s">
        <v>391</v>
      </c>
      <c r="N285" s="32">
        <v>2</v>
      </c>
      <c r="P285" s="41"/>
      <c r="R285" s="32" t="s">
        <v>3052</v>
      </c>
      <c r="S285" s="32" t="s">
        <v>2793</v>
      </c>
    </row>
    <row r="286" spans="1:19" ht="17.25" customHeight="1" hidden="1">
      <c r="A286" s="39" t="str">
        <f t="shared" si="7"/>
        <v>2118620288외주1</v>
      </c>
      <c r="B286" s="64">
        <v>2118620288</v>
      </c>
      <c r="C286" s="65" t="s">
        <v>1602</v>
      </c>
      <c r="D286" s="41" t="s">
        <v>1603</v>
      </c>
      <c r="E286" s="65" t="s">
        <v>80</v>
      </c>
      <c r="F286" s="42" t="s">
        <v>1331</v>
      </c>
      <c r="G286" s="33" t="s">
        <v>30</v>
      </c>
      <c r="H286" s="64">
        <v>170</v>
      </c>
      <c r="I286" s="43" t="s">
        <v>2334</v>
      </c>
      <c r="J286" s="43" t="s">
        <v>2335</v>
      </c>
      <c r="K286" s="43" t="s">
        <v>3120</v>
      </c>
      <c r="L286" s="32">
        <v>1</v>
      </c>
      <c r="M286" s="44" t="s">
        <v>391</v>
      </c>
      <c r="N286" s="32">
        <v>1</v>
      </c>
      <c r="P286" s="65"/>
      <c r="R286" s="32" t="s">
        <v>3054</v>
      </c>
      <c r="S286" s="32" t="s">
        <v>2767</v>
      </c>
    </row>
    <row r="287" spans="1:19" ht="17.25" customHeight="1" hidden="1">
      <c r="A287" s="39" t="str">
        <f t="shared" si="7"/>
        <v>4098144183외주1</v>
      </c>
      <c r="B287" s="40">
        <v>4098144183</v>
      </c>
      <c r="C287" s="41" t="s">
        <v>1077</v>
      </c>
      <c r="D287" s="41" t="s">
        <v>1078</v>
      </c>
      <c r="E287" s="41" t="s">
        <v>403</v>
      </c>
      <c r="F287" s="42" t="s">
        <v>1331</v>
      </c>
      <c r="G287" s="33" t="s">
        <v>30</v>
      </c>
      <c r="H287" s="40">
        <v>171</v>
      </c>
      <c r="I287" s="43" t="s">
        <v>1079</v>
      </c>
      <c r="J287" s="43" t="s">
        <v>1080</v>
      </c>
      <c r="K287" s="43" t="s">
        <v>2083</v>
      </c>
      <c r="L287" s="32">
        <v>1</v>
      </c>
      <c r="M287" s="44" t="s">
        <v>391</v>
      </c>
      <c r="N287" s="32">
        <v>1</v>
      </c>
      <c r="P287" s="41"/>
      <c r="R287" s="32" t="s">
        <v>3054</v>
      </c>
      <c r="S287" s="32" t="s">
        <v>2767</v>
      </c>
    </row>
    <row r="288" spans="1:19" ht="17.25" customHeight="1" hidden="1">
      <c r="A288" s="39" t="str">
        <f t="shared" si="7"/>
        <v>1138611641외주1</v>
      </c>
      <c r="B288" s="40">
        <v>1138611641</v>
      </c>
      <c r="C288" s="41" t="s">
        <v>468</v>
      </c>
      <c r="D288" s="41" t="s">
        <v>469</v>
      </c>
      <c r="E288" s="41" t="s">
        <v>39</v>
      </c>
      <c r="F288" s="42" t="s">
        <v>1331</v>
      </c>
      <c r="G288" s="33" t="s">
        <v>30</v>
      </c>
      <c r="H288" s="40">
        <v>172</v>
      </c>
      <c r="I288" s="43" t="s">
        <v>756</v>
      </c>
      <c r="J288" s="43" t="s">
        <v>757</v>
      </c>
      <c r="K288" s="43" t="s">
        <v>3121</v>
      </c>
      <c r="L288" s="32">
        <v>1</v>
      </c>
      <c r="M288" s="44" t="s">
        <v>391</v>
      </c>
      <c r="N288" s="32">
        <v>1</v>
      </c>
      <c r="P288" s="41"/>
      <c r="R288" s="32" t="s">
        <v>3054</v>
      </c>
      <c r="S288" s="32" t="s">
        <v>2767</v>
      </c>
    </row>
    <row r="289" spans="1:19" s="47" customFormat="1" ht="17.25" customHeight="1" hidden="1">
      <c r="A289" s="39" t="str">
        <f t="shared" si="7"/>
        <v>2158767657외주1</v>
      </c>
      <c r="B289" s="40">
        <v>2158767657</v>
      </c>
      <c r="C289" s="41" t="s">
        <v>3122</v>
      </c>
      <c r="D289" s="41" t="s">
        <v>3123</v>
      </c>
      <c r="E289" s="41" t="s">
        <v>40</v>
      </c>
      <c r="F289" s="42" t="s">
        <v>1331</v>
      </c>
      <c r="G289" s="45" t="s">
        <v>30</v>
      </c>
      <c r="H289" s="40">
        <v>173</v>
      </c>
      <c r="I289" s="46" t="s">
        <v>3124</v>
      </c>
      <c r="J289" s="46" t="s">
        <v>3125</v>
      </c>
      <c r="K289" s="43" t="s">
        <v>3126</v>
      </c>
      <c r="L289" s="47">
        <v>1</v>
      </c>
      <c r="M289" s="48" t="s">
        <v>391</v>
      </c>
      <c r="N289" s="32">
        <v>1</v>
      </c>
      <c r="P289" s="41"/>
      <c r="R289" s="32" t="s">
        <v>3054</v>
      </c>
      <c r="S289" s="47" t="s">
        <v>2769</v>
      </c>
    </row>
    <row r="290" spans="1:19" ht="17.25" customHeight="1" hidden="1">
      <c r="A290" s="39" t="str">
        <f t="shared" si="7"/>
        <v>2298100819외주1</v>
      </c>
      <c r="B290" s="66">
        <v>2298100819</v>
      </c>
      <c r="C290" s="67" t="s">
        <v>1905</v>
      </c>
      <c r="D290" s="41" t="s">
        <v>1906</v>
      </c>
      <c r="E290" s="56" t="s">
        <v>78</v>
      </c>
      <c r="F290" s="42" t="s">
        <v>1331</v>
      </c>
      <c r="G290" s="33" t="s">
        <v>30</v>
      </c>
      <c r="H290" s="40">
        <v>174</v>
      </c>
      <c r="I290" s="43" t="s">
        <v>2705</v>
      </c>
      <c r="J290" s="43" t="s">
        <v>2706</v>
      </c>
      <c r="K290" s="43" t="s">
        <v>3127</v>
      </c>
      <c r="L290" s="32">
        <v>1</v>
      </c>
      <c r="M290" s="44" t="s">
        <v>391</v>
      </c>
      <c r="N290" s="32">
        <v>1</v>
      </c>
      <c r="P290" s="56"/>
      <c r="R290" s="32" t="s">
        <v>3054</v>
      </c>
      <c r="S290" s="32" t="s">
        <v>2767</v>
      </c>
    </row>
    <row r="291" spans="1:19" ht="17.25" customHeight="1" hidden="1">
      <c r="A291" s="39" t="str">
        <f t="shared" si="7"/>
        <v>2118639021외주1</v>
      </c>
      <c r="B291" s="40">
        <v>2118639021</v>
      </c>
      <c r="C291" s="41" t="s">
        <v>3128</v>
      </c>
      <c r="D291" s="41" t="s">
        <v>3129</v>
      </c>
      <c r="E291" s="41" t="s">
        <v>35</v>
      </c>
      <c r="F291" s="42" t="s">
        <v>1331</v>
      </c>
      <c r="G291" s="33" t="s">
        <v>34</v>
      </c>
      <c r="H291" s="40">
        <v>175</v>
      </c>
      <c r="I291" s="43" t="s">
        <v>3130</v>
      </c>
      <c r="J291" s="43" t="s">
        <v>3131</v>
      </c>
      <c r="K291" s="43" t="s">
        <v>3132</v>
      </c>
      <c r="L291" s="32">
        <v>1</v>
      </c>
      <c r="M291" s="44" t="s">
        <v>391</v>
      </c>
      <c r="N291" s="32">
        <v>1</v>
      </c>
      <c r="P291" s="41"/>
      <c r="R291" s="32" t="s">
        <v>3133</v>
      </c>
      <c r="S291" s="32" t="s">
        <v>2793</v>
      </c>
    </row>
    <row r="292" spans="1:19" ht="17.25" customHeight="1" hidden="1">
      <c r="A292" s="39" t="str">
        <f t="shared" si="7"/>
        <v>2148628810외주1</v>
      </c>
      <c r="B292" s="40">
        <v>2148628810</v>
      </c>
      <c r="C292" s="41" t="s">
        <v>3134</v>
      </c>
      <c r="D292" s="41" t="s">
        <v>3135</v>
      </c>
      <c r="E292" s="41" t="s">
        <v>35</v>
      </c>
      <c r="F292" s="42" t="s">
        <v>1331</v>
      </c>
      <c r="G292" s="33" t="s">
        <v>30</v>
      </c>
      <c r="H292" s="40">
        <v>176</v>
      </c>
      <c r="I292" s="43" t="s">
        <v>3136</v>
      </c>
      <c r="J292" s="43" t="s">
        <v>3137</v>
      </c>
      <c r="K292" s="43" t="s">
        <v>3138</v>
      </c>
      <c r="L292" s="32">
        <v>2</v>
      </c>
      <c r="M292" s="44" t="s">
        <v>391</v>
      </c>
      <c r="N292" s="32">
        <v>1</v>
      </c>
      <c r="P292" s="41"/>
      <c r="R292" s="32" t="s">
        <v>2993</v>
      </c>
      <c r="S292" s="32" t="s">
        <v>2767</v>
      </c>
    </row>
    <row r="293" spans="1:19" ht="17.25" customHeight="1" hidden="1">
      <c r="A293" s="39" t="str">
        <f t="shared" si="7"/>
        <v>2148628810외주2</v>
      </c>
      <c r="B293" s="40">
        <v>2148628810</v>
      </c>
      <c r="C293" s="41" t="s">
        <v>3134</v>
      </c>
      <c r="D293" s="41" t="s">
        <v>3135</v>
      </c>
      <c r="E293" s="41" t="s">
        <v>58</v>
      </c>
      <c r="F293" s="42" t="s">
        <v>1331</v>
      </c>
      <c r="G293" s="33" t="s">
        <v>30</v>
      </c>
      <c r="H293" s="40">
        <v>176</v>
      </c>
      <c r="I293" s="43" t="s">
        <v>3136</v>
      </c>
      <c r="J293" s="43" t="s">
        <v>3137</v>
      </c>
      <c r="K293" s="43" t="s">
        <v>3138</v>
      </c>
      <c r="L293" s="32">
        <v>2</v>
      </c>
      <c r="M293" s="44" t="s">
        <v>391</v>
      </c>
      <c r="N293" s="32">
        <v>2</v>
      </c>
      <c r="P293" s="41"/>
      <c r="R293" s="32" t="s">
        <v>2993</v>
      </c>
      <c r="S293" s="32" t="s">
        <v>2767</v>
      </c>
    </row>
    <row r="294" spans="1:19" ht="17.25" customHeight="1" hidden="1">
      <c r="A294" s="39" t="str">
        <f t="shared" si="7"/>
        <v>2128171373외주1</v>
      </c>
      <c r="B294" s="40">
        <v>2128171373</v>
      </c>
      <c r="C294" s="41" t="s">
        <v>1903</v>
      </c>
      <c r="D294" s="41" t="s">
        <v>1904</v>
      </c>
      <c r="E294" s="41" t="s">
        <v>392</v>
      </c>
      <c r="F294" s="42" t="s">
        <v>1331</v>
      </c>
      <c r="G294" s="33" t="s">
        <v>30</v>
      </c>
      <c r="H294" s="40">
        <v>177</v>
      </c>
      <c r="I294" s="43" t="s">
        <v>2703</v>
      </c>
      <c r="J294" s="43" t="s">
        <v>2704</v>
      </c>
      <c r="K294" s="43" t="s">
        <v>3139</v>
      </c>
      <c r="L294" s="32">
        <v>3</v>
      </c>
      <c r="M294" s="44" t="s">
        <v>393</v>
      </c>
      <c r="N294" s="32">
        <v>1</v>
      </c>
      <c r="P294" s="41"/>
      <c r="R294" s="32" t="s">
        <v>2993</v>
      </c>
      <c r="S294" s="32" t="s">
        <v>2767</v>
      </c>
    </row>
    <row r="295" spans="1:19" ht="17.25" customHeight="1" hidden="1">
      <c r="A295" s="39" t="str">
        <f t="shared" si="7"/>
        <v>2128171373자재2</v>
      </c>
      <c r="B295" s="40">
        <v>2128171373</v>
      </c>
      <c r="C295" s="41" t="s">
        <v>1903</v>
      </c>
      <c r="D295" s="41" t="s">
        <v>1904</v>
      </c>
      <c r="E295" s="41" t="s">
        <v>461</v>
      </c>
      <c r="F295" s="42" t="s">
        <v>2994</v>
      </c>
      <c r="G295" s="33" t="s">
        <v>30</v>
      </c>
      <c r="H295" s="40">
        <v>177</v>
      </c>
      <c r="I295" s="43" t="s">
        <v>2703</v>
      </c>
      <c r="J295" s="43" t="s">
        <v>2704</v>
      </c>
      <c r="K295" s="43" t="s">
        <v>3139</v>
      </c>
      <c r="L295" s="32">
        <v>3</v>
      </c>
      <c r="M295" s="44" t="s">
        <v>393</v>
      </c>
      <c r="N295" s="32">
        <v>2</v>
      </c>
      <c r="P295" s="41"/>
      <c r="R295" s="32" t="s">
        <v>2993</v>
      </c>
      <c r="S295" s="32" t="s">
        <v>2767</v>
      </c>
    </row>
    <row r="296" spans="1:19" s="47" customFormat="1" ht="17.25" customHeight="1" hidden="1">
      <c r="A296" s="39" t="str">
        <f t="shared" si="7"/>
        <v>2128171373외주3</v>
      </c>
      <c r="B296" s="40">
        <v>2128171373</v>
      </c>
      <c r="C296" s="41" t="s">
        <v>1903</v>
      </c>
      <c r="D296" s="41" t="s">
        <v>1904</v>
      </c>
      <c r="E296" s="41" t="s">
        <v>394</v>
      </c>
      <c r="F296" s="42" t="s">
        <v>2996</v>
      </c>
      <c r="G296" s="45" t="s">
        <v>30</v>
      </c>
      <c r="H296" s="40">
        <v>177</v>
      </c>
      <c r="I296" s="46" t="s">
        <v>2703</v>
      </c>
      <c r="J296" s="46" t="s">
        <v>2704</v>
      </c>
      <c r="K296" s="43" t="s">
        <v>3139</v>
      </c>
      <c r="L296" s="47">
        <v>3</v>
      </c>
      <c r="M296" s="48" t="s">
        <v>393</v>
      </c>
      <c r="N296" s="32">
        <v>3</v>
      </c>
      <c r="P296" s="41"/>
      <c r="R296" s="32" t="s">
        <v>2993</v>
      </c>
      <c r="S296" s="47" t="s">
        <v>2767</v>
      </c>
    </row>
    <row r="297" spans="1:19" ht="17.25" customHeight="1" hidden="1">
      <c r="A297" s="39" t="str">
        <f t="shared" si="7"/>
        <v>6028100218외주1</v>
      </c>
      <c r="B297" s="40">
        <v>6028100218</v>
      </c>
      <c r="C297" s="41" t="s">
        <v>1441</v>
      </c>
      <c r="D297" s="41" t="s">
        <v>1442</v>
      </c>
      <c r="E297" s="41" t="s">
        <v>83</v>
      </c>
      <c r="F297" s="42" t="s">
        <v>2996</v>
      </c>
      <c r="G297" s="33" t="s">
        <v>30</v>
      </c>
      <c r="H297" s="40">
        <v>178</v>
      </c>
      <c r="I297" s="43" t="s">
        <v>2129</v>
      </c>
      <c r="J297" s="43" t="s">
        <v>2130</v>
      </c>
      <c r="K297" s="43" t="s">
        <v>2131</v>
      </c>
      <c r="L297" s="32">
        <v>1</v>
      </c>
      <c r="M297" s="44" t="s">
        <v>391</v>
      </c>
      <c r="N297" s="32">
        <v>1</v>
      </c>
      <c r="P297" s="41"/>
      <c r="R297" s="32" t="s">
        <v>2993</v>
      </c>
      <c r="S297" s="32" t="s">
        <v>2767</v>
      </c>
    </row>
    <row r="298" spans="1:19" ht="17.25" customHeight="1" hidden="1">
      <c r="A298" s="39" t="str">
        <f t="shared" si="7"/>
        <v>5158115381외주1</v>
      </c>
      <c r="B298" s="40">
        <v>5158115381</v>
      </c>
      <c r="C298" s="41" t="s">
        <v>231</v>
      </c>
      <c r="D298" s="41" t="s">
        <v>232</v>
      </c>
      <c r="E298" s="41" t="s">
        <v>57</v>
      </c>
      <c r="F298" s="42" t="s">
        <v>2996</v>
      </c>
      <c r="G298" s="33" t="s">
        <v>30</v>
      </c>
      <c r="H298" s="40">
        <v>179</v>
      </c>
      <c r="I298" s="43" t="s">
        <v>608</v>
      </c>
      <c r="J298" s="43" t="s">
        <v>609</v>
      </c>
      <c r="K298" s="43" t="s">
        <v>2066</v>
      </c>
      <c r="L298" s="32">
        <v>3</v>
      </c>
      <c r="M298" s="44" t="s">
        <v>391</v>
      </c>
      <c r="N298" s="32">
        <v>1</v>
      </c>
      <c r="P298" s="41"/>
      <c r="R298" s="32" t="s">
        <v>2993</v>
      </c>
      <c r="S298" s="32" t="s">
        <v>2767</v>
      </c>
    </row>
    <row r="299" spans="1:19" ht="17.25" customHeight="1" hidden="1">
      <c r="A299" s="39" t="str">
        <f t="shared" si="7"/>
        <v>5158115381외주2</v>
      </c>
      <c r="B299" s="40">
        <v>5158115381</v>
      </c>
      <c r="C299" s="41" t="s">
        <v>231</v>
      </c>
      <c r="D299" s="41" t="s">
        <v>232</v>
      </c>
      <c r="E299" s="41" t="s">
        <v>65</v>
      </c>
      <c r="F299" s="42" t="s">
        <v>2996</v>
      </c>
      <c r="G299" s="33" t="s">
        <v>34</v>
      </c>
      <c r="H299" s="40">
        <v>179</v>
      </c>
      <c r="I299" s="43" t="s">
        <v>608</v>
      </c>
      <c r="J299" s="43" t="s">
        <v>609</v>
      </c>
      <c r="K299" s="43" t="s">
        <v>2066</v>
      </c>
      <c r="L299" s="32">
        <v>3</v>
      </c>
      <c r="M299" s="44" t="s">
        <v>391</v>
      </c>
      <c r="N299" s="32">
        <v>2</v>
      </c>
      <c r="P299" s="41"/>
      <c r="R299" s="32" t="s">
        <v>3133</v>
      </c>
      <c r="S299" s="32" t="s">
        <v>2793</v>
      </c>
    </row>
    <row r="300" spans="1:19" ht="17.25" customHeight="1" hidden="1">
      <c r="A300" s="39" t="str">
        <f t="shared" si="7"/>
        <v>5158115381외주3</v>
      </c>
      <c r="B300" s="57">
        <v>5158115381</v>
      </c>
      <c r="C300" s="58" t="s">
        <v>231</v>
      </c>
      <c r="D300" s="41" t="s">
        <v>232</v>
      </c>
      <c r="E300" s="56" t="s">
        <v>87</v>
      </c>
      <c r="F300" s="42" t="s">
        <v>2996</v>
      </c>
      <c r="G300" s="33" t="s">
        <v>34</v>
      </c>
      <c r="H300" s="40">
        <v>179</v>
      </c>
      <c r="I300" s="43" t="s">
        <v>608</v>
      </c>
      <c r="J300" s="43" t="s">
        <v>609</v>
      </c>
      <c r="K300" s="43" t="s">
        <v>2066</v>
      </c>
      <c r="L300" s="32">
        <v>3</v>
      </c>
      <c r="M300" s="44" t="s">
        <v>391</v>
      </c>
      <c r="N300" s="32">
        <v>3</v>
      </c>
      <c r="P300" s="56"/>
      <c r="R300" s="32" t="s">
        <v>3133</v>
      </c>
      <c r="S300" s="32" t="s">
        <v>2793</v>
      </c>
    </row>
    <row r="301" spans="1:19" ht="17.25" customHeight="1" hidden="1">
      <c r="A301" s="39" t="str">
        <f t="shared" si="7"/>
        <v>3038127469외주1</v>
      </c>
      <c r="B301" s="40">
        <v>3038127469</v>
      </c>
      <c r="C301" s="41" t="s">
        <v>518</v>
      </c>
      <c r="D301" s="41" t="s">
        <v>1010</v>
      </c>
      <c r="E301" s="41" t="s">
        <v>57</v>
      </c>
      <c r="F301" s="42" t="s">
        <v>2996</v>
      </c>
      <c r="G301" s="33" t="s">
        <v>30</v>
      </c>
      <c r="H301" s="40">
        <v>180</v>
      </c>
      <c r="I301" s="43" t="s">
        <v>883</v>
      </c>
      <c r="J301" s="43" t="s">
        <v>884</v>
      </c>
      <c r="K301" s="43" t="s">
        <v>3140</v>
      </c>
      <c r="L301" s="32">
        <v>1</v>
      </c>
      <c r="M301" s="44" t="s">
        <v>391</v>
      </c>
      <c r="N301" s="32">
        <v>1</v>
      </c>
      <c r="P301" s="41"/>
      <c r="R301" s="32" t="s">
        <v>2993</v>
      </c>
      <c r="S301" s="32" t="s">
        <v>2767</v>
      </c>
    </row>
    <row r="302" spans="1:19" ht="17.25" customHeight="1" hidden="1">
      <c r="A302" s="39" t="str">
        <f t="shared" si="7"/>
        <v>2078120019외주1</v>
      </c>
      <c r="B302" s="40">
        <v>2078120019</v>
      </c>
      <c r="C302" s="41" t="s">
        <v>1034</v>
      </c>
      <c r="D302" s="41" t="s">
        <v>1035</v>
      </c>
      <c r="E302" s="41" t="s">
        <v>112</v>
      </c>
      <c r="F302" s="42" t="s">
        <v>1331</v>
      </c>
      <c r="G302" s="33" t="s">
        <v>30</v>
      </c>
      <c r="H302" s="40">
        <v>181</v>
      </c>
      <c r="I302" s="43" t="s">
        <v>3141</v>
      </c>
      <c r="J302" s="43" t="s">
        <v>1036</v>
      </c>
      <c r="K302" s="43" t="s">
        <v>1336</v>
      </c>
      <c r="L302" s="32">
        <v>1</v>
      </c>
      <c r="M302" s="44" t="s">
        <v>391</v>
      </c>
      <c r="N302" s="32">
        <v>1</v>
      </c>
      <c r="P302" s="41"/>
      <c r="R302" s="32" t="s">
        <v>2993</v>
      </c>
      <c r="S302" s="32" t="s">
        <v>2767</v>
      </c>
    </row>
    <row r="303" spans="1:19" ht="17.25" customHeight="1" hidden="1">
      <c r="A303" s="39" t="str">
        <f t="shared" si="7"/>
        <v>2148605364외주1</v>
      </c>
      <c r="B303" s="40">
        <v>2148605364</v>
      </c>
      <c r="C303" s="41" t="s">
        <v>354</v>
      </c>
      <c r="D303" s="41" t="s">
        <v>1396</v>
      </c>
      <c r="E303" s="41" t="s">
        <v>89</v>
      </c>
      <c r="F303" s="42" t="s">
        <v>1331</v>
      </c>
      <c r="G303" s="33" t="s">
        <v>30</v>
      </c>
      <c r="H303" s="40">
        <v>182</v>
      </c>
      <c r="I303" s="43" t="s">
        <v>3142</v>
      </c>
      <c r="J303" s="43" t="s">
        <v>3143</v>
      </c>
      <c r="K303" s="43" t="s">
        <v>3144</v>
      </c>
      <c r="L303" s="32">
        <v>1</v>
      </c>
      <c r="M303" s="44" t="s">
        <v>391</v>
      </c>
      <c r="N303" s="32">
        <v>1</v>
      </c>
      <c r="P303" s="41"/>
      <c r="R303" s="32" t="s">
        <v>2993</v>
      </c>
      <c r="S303" s="32" t="s">
        <v>2769</v>
      </c>
    </row>
    <row r="304" spans="1:19" ht="17.25" customHeight="1" hidden="1">
      <c r="A304" s="39" t="str">
        <f t="shared" si="7"/>
        <v>1068612827외주1</v>
      </c>
      <c r="B304" s="40">
        <v>1068612827</v>
      </c>
      <c r="C304" s="41" t="s">
        <v>163</v>
      </c>
      <c r="D304" s="41" t="s">
        <v>164</v>
      </c>
      <c r="E304" s="41" t="s">
        <v>402</v>
      </c>
      <c r="F304" s="42" t="s">
        <v>2996</v>
      </c>
      <c r="G304" s="33" t="s">
        <v>30</v>
      </c>
      <c r="H304" s="40">
        <v>183</v>
      </c>
      <c r="I304" s="43" t="s">
        <v>626</v>
      </c>
      <c r="J304" s="43" t="s">
        <v>627</v>
      </c>
      <c r="K304" s="43" t="s">
        <v>3145</v>
      </c>
      <c r="L304" s="32">
        <v>1</v>
      </c>
      <c r="M304" s="44" t="s">
        <v>391</v>
      </c>
      <c r="N304" s="32">
        <v>1</v>
      </c>
      <c r="P304" s="41"/>
      <c r="R304" s="32" t="s">
        <v>2993</v>
      </c>
      <c r="S304" s="32" t="s">
        <v>2767</v>
      </c>
    </row>
    <row r="305" spans="1:19" ht="17.25" customHeight="1" hidden="1">
      <c r="A305" s="39" t="str">
        <f t="shared" si="7"/>
        <v>1328195574외주1</v>
      </c>
      <c r="B305" s="40">
        <v>1328195574</v>
      </c>
      <c r="C305" s="41" t="s">
        <v>3146</v>
      </c>
      <c r="D305" s="41" t="s">
        <v>3147</v>
      </c>
      <c r="E305" s="41" t="s">
        <v>116</v>
      </c>
      <c r="F305" s="42" t="s">
        <v>2996</v>
      </c>
      <c r="G305" s="33" t="s">
        <v>34</v>
      </c>
      <c r="H305" s="40">
        <v>184</v>
      </c>
      <c r="I305" s="43" t="s">
        <v>3148</v>
      </c>
      <c r="J305" s="43" t="s">
        <v>3149</v>
      </c>
      <c r="K305" s="43" t="s">
        <v>3150</v>
      </c>
      <c r="L305" s="32">
        <v>2</v>
      </c>
      <c r="M305" s="44" t="s">
        <v>391</v>
      </c>
      <c r="N305" s="32">
        <v>1</v>
      </c>
      <c r="P305" s="41"/>
      <c r="R305" s="32" t="s">
        <v>3133</v>
      </c>
      <c r="S305" s="32" t="s">
        <v>2793</v>
      </c>
    </row>
    <row r="306" spans="1:19" ht="17.25" customHeight="1" hidden="1">
      <c r="A306" s="39" t="str">
        <f t="shared" si="7"/>
        <v>1328195574외주2</v>
      </c>
      <c r="B306" s="40">
        <v>1328195574</v>
      </c>
      <c r="C306" s="41" t="s">
        <v>3146</v>
      </c>
      <c r="D306" s="41" t="s">
        <v>3147</v>
      </c>
      <c r="E306" s="41" t="s">
        <v>33</v>
      </c>
      <c r="F306" s="42" t="s">
        <v>2996</v>
      </c>
      <c r="G306" s="33" t="s">
        <v>30</v>
      </c>
      <c r="H306" s="40">
        <v>184</v>
      </c>
      <c r="I306" s="43" t="s">
        <v>3148</v>
      </c>
      <c r="J306" s="43" t="s">
        <v>3149</v>
      </c>
      <c r="K306" s="43" t="s">
        <v>3150</v>
      </c>
      <c r="L306" s="32">
        <v>2</v>
      </c>
      <c r="M306" s="44" t="s">
        <v>391</v>
      </c>
      <c r="N306" s="32">
        <v>2</v>
      </c>
      <c r="P306" s="41"/>
      <c r="R306" s="32" t="s">
        <v>2993</v>
      </c>
      <c r="S306" s="32" t="s">
        <v>2767</v>
      </c>
    </row>
    <row r="307" spans="1:19" ht="17.25" customHeight="1" hidden="1">
      <c r="A307" s="39" t="str">
        <f t="shared" si="7"/>
        <v>1138641790자재1</v>
      </c>
      <c r="B307" s="40">
        <v>1138641790</v>
      </c>
      <c r="C307" s="41" t="s">
        <v>3151</v>
      </c>
      <c r="D307" s="41" t="s">
        <v>3152</v>
      </c>
      <c r="E307" s="41" t="s">
        <v>504</v>
      </c>
      <c r="F307" s="42" t="s">
        <v>2994</v>
      </c>
      <c r="G307" s="33" t="s">
        <v>30</v>
      </c>
      <c r="H307" s="40">
        <v>185</v>
      </c>
      <c r="I307" s="43" t="s">
        <v>3153</v>
      </c>
      <c r="J307" s="43" t="s">
        <v>3154</v>
      </c>
      <c r="K307" s="43" t="s">
        <v>3155</v>
      </c>
      <c r="L307" s="32">
        <v>1</v>
      </c>
      <c r="M307" s="44" t="s">
        <v>473</v>
      </c>
      <c r="N307" s="32">
        <v>1</v>
      </c>
      <c r="P307" s="41"/>
      <c r="R307" s="32" t="s">
        <v>2993</v>
      </c>
      <c r="S307" s="32" t="s">
        <v>2769</v>
      </c>
    </row>
    <row r="308" spans="1:19" ht="17.25" customHeight="1" hidden="1">
      <c r="A308" s="39" t="str">
        <f t="shared" si="7"/>
        <v>5138121683외주1</v>
      </c>
      <c r="B308" s="40">
        <v>5138121683</v>
      </c>
      <c r="C308" s="41" t="s">
        <v>1642</v>
      </c>
      <c r="D308" s="41" t="s">
        <v>1643</v>
      </c>
      <c r="E308" s="41" t="s">
        <v>402</v>
      </c>
      <c r="F308" s="42" t="s">
        <v>1331</v>
      </c>
      <c r="G308" s="33" t="s">
        <v>30</v>
      </c>
      <c r="H308" s="40">
        <v>186</v>
      </c>
      <c r="I308" s="43" t="s">
        <v>2385</v>
      </c>
      <c r="J308" s="43" t="s">
        <v>2386</v>
      </c>
      <c r="K308" s="43" t="s">
        <v>2387</v>
      </c>
      <c r="L308" s="32">
        <v>1</v>
      </c>
      <c r="M308" s="44" t="s">
        <v>391</v>
      </c>
      <c r="N308" s="32">
        <v>1</v>
      </c>
      <c r="P308" s="41"/>
      <c r="R308" s="32" t="s">
        <v>2993</v>
      </c>
      <c r="S308" s="32" t="s">
        <v>2767</v>
      </c>
    </row>
    <row r="309" spans="1:19" ht="17.25" customHeight="1" hidden="1">
      <c r="A309" s="39" t="str">
        <f t="shared" si="7"/>
        <v>5088107151외주1</v>
      </c>
      <c r="B309" s="40">
        <v>5088107151</v>
      </c>
      <c r="C309" s="41" t="s">
        <v>379</v>
      </c>
      <c r="D309" s="41" t="s">
        <v>380</v>
      </c>
      <c r="E309" s="41" t="s">
        <v>58</v>
      </c>
      <c r="F309" s="42" t="s">
        <v>1331</v>
      </c>
      <c r="G309" s="33" t="s">
        <v>30</v>
      </c>
      <c r="H309" s="40">
        <v>187</v>
      </c>
      <c r="I309" s="43" t="s">
        <v>684</v>
      </c>
      <c r="J309" s="43" t="s">
        <v>685</v>
      </c>
      <c r="K309" s="43" t="s">
        <v>3156</v>
      </c>
      <c r="L309" s="32">
        <v>2</v>
      </c>
      <c r="M309" s="44" t="s">
        <v>391</v>
      </c>
      <c r="N309" s="32">
        <v>1</v>
      </c>
      <c r="P309" s="41"/>
      <c r="R309" s="32" t="s">
        <v>2993</v>
      </c>
      <c r="S309" s="32" t="s">
        <v>2767</v>
      </c>
    </row>
    <row r="310" spans="1:19" ht="17.25" customHeight="1" hidden="1">
      <c r="A310" s="39" t="str">
        <f t="shared" si="7"/>
        <v>5088107151외주2</v>
      </c>
      <c r="B310" s="40">
        <v>5088107151</v>
      </c>
      <c r="C310" s="41" t="s">
        <v>379</v>
      </c>
      <c r="D310" s="41" t="s">
        <v>380</v>
      </c>
      <c r="E310" s="41" t="s">
        <v>35</v>
      </c>
      <c r="F310" s="42" t="s">
        <v>1331</v>
      </c>
      <c r="G310" s="33" t="s">
        <v>30</v>
      </c>
      <c r="H310" s="40">
        <v>187</v>
      </c>
      <c r="I310" s="43" t="s">
        <v>684</v>
      </c>
      <c r="J310" s="43" t="s">
        <v>685</v>
      </c>
      <c r="K310" s="43" t="s">
        <v>3156</v>
      </c>
      <c r="L310" s="32">
        <v>2</v>
      </c>
      <c r="M310" s="44" t="s">
        <v>391</v>
      </c>
      <c r="N310" s="32">
        <v>2</v>
      </c>
      <c r="P310" s="41"/>
      <c r="R310" s="32" t="s">
        <v>2993</v>
      </c>
      <c r="S310" s="32" t="s">
        <v>2767</v>
      </c>
    </row>
    <row r="311" spans="1:19" ht="17.25" customHeight="1" hidden="1">
      <c r="A311" s="39" t="str">
        <f t="shared" si="7"/>
        <v>4098157392자재1</v>
      </c>
      <c r="B311" s="40">
        <v>4098157392</v>
      </c>
      <c r="C311" s="41" t="s">
        <v>3157</v>
      </c>
      <c r="D311" s="41" t="s">
        <v>3158</v>
      </c>
      <c r="E311" s="41" t="s">
        <v>13</v>
      </c>
      <c r="F311" s="42" t="s">
        <v>2994</v>
      </c>
      <c r="G311" s="33" t="s">
        <v>30</v>
      </c>
      <c r="H311" s="40">
        <v>188</v>
      </c>
      <c r="I311" s="43" t="s">
        <v>3159</v>
      </c>
      <c r="J311" s="43" t="s">
        <v>3160</v>
      </c>
      <c r="K311" s="43" t="s">
        <v>3161</v>
      </c>
      <c r="L311" s="32">
        <v>3</v>
      </c>
      <c r="M311" s="44" t="s">
        <v>473</v>
      </c>
      <c r="N311" s="32">
        <v>1</v>
      </c>
      <c r="P311" s="41"/>
      <c r="R311" s="32" t="s">
        <v>2993</v>
      </c>
      <c r="S311" s="32" t="s">
        <v>2769</v>
      </c>
    </row>
    <row r="312" spans="1:19" ht="17.25" customHeight="1" hidden="1">
      <c r="A312" s="39" t="str">
        <f t="shared" si="7"/>
        <v>4098157392자재2</v>
      </c>
      <c r="B312" s="40">
        <v>4098157392</v>
      </c>
      <c r="C312" s="41" t="s">
        <v>3157</v>
      </c>
      <c r="D312" s="41" t="s">
        <v>3158</v>
      </c>
      <c r="E312" s="41" t="s">
        <v>430</v>
      </c>
      <c r="F312" s="42" t="s">
        <v>2994</v>
      </c>
      <c r="G312" s="33" t="s">
        <v>30</v>
      </c>
      <c r="H312" s="40">
        <v>188</v>
      </c>
      <c r="I312" s="43" t="s">
        <v>3159</v>
      </c>
      <c r="J312" s="43" t="s">
        <v>3160</v>
      </c>
      <c r="K312" s="43" t="s">
        <v>3161</v>
      </c>
      <c r="L312" s="32">
        <v>3</v>
      </c>
      <c r="M312" s="44" t="s">
        <v>473</v>
      </c>
      <c r="N312" s="32">
        <v>2</v>
      </c>
      <c r="P312" s="41"/>
      <c r="R312" s="32" t="s">
        <v>2993</v>
      </c>
      <c r="S312" s="32" t="s">
        <v>2769</v>
      </c>
    </row>
    <row r="313" spans="1:19" ht="17.25" customHeight="1" hidden="1">
      <c r="A313" s="39" t="str">
        <f t="shared" si="7"/>
        <v>4098157392자재3</v>
      </c>
      <c r="B313" s="40">
        <v>4098157392</v>
      </c>
      <c r="C313" s="41" t="s">
        <v>3157</v>
      </c>
      <c r="D313" s="41" t="s">
        <v>3158</v>
      </c>
      <c r="E313" s="41" t="s">
        <v>494</v>
      </c>
      <c r="F313" s="42" t="s">
        <v>2994</v>
      </c>
      <c r="G313" s="33" t="s">
        <v>30</v>
      </c>
      <c r="H313" s="40">
        <v>188</v>
      </c>
      <c r="I313" s="43" t="s">
        <v>3159</v>
      </c>
      <c r="J313" s="43" t="s">
        <v>3160</v>
      </c>
      <c r="K313" s="43" t="s">
        <v>3161</v>
      </c>
      <c r="L313" s="32">
        <v>3</v>
      </c>
      <c r="M313" s="44" t="s">
        <v>473</v>
      </c>
      <c r="N313" s="32">
        <v>3</v>
      </c>
      <c r="P313" s="41"/>
      <c r="R313" s="32" t="s">
        <v>2993</v>
      </c>
      <c r="S313" s="32" t="s">
        <v>2769</v>
      </c>
    </row>
    <row r="314" spans="1:19" ht="17.25" customHeight="1" hidden="1">
      <c r="A314" s="39" t="str">
        <f t="shared" si="7"/>
        <v>6078140082외주1</v>
      </c>
      <c r="B314" s="40">
        <v>6078140082</v>
      </c>
      <c r="C314" s="41" t="s">
        <v>1636</v>
      </c>
      <c r="D314" s="41" t="s">
        <v>1637</v>
      </c>
      <c r="E314" s="41" t="s">
        <v>46</v>
      </c>
      <c r="F314" s="42" t="s">
        <v>1331</v>
      </c>
      <c r="G314" s="33" t="s">
        <v>30</v>
      </c>
      <c r="H314" s="40">
        <v>189</v>
      </c>
      <c r="I314" s="43" t="s">
        <v>2378</v>
      </c>
      <c r="J314" s="43" t="s">
        <v>2379</v>
      </c>
      <c r="K314" s="43" t="s">
        <v>2380</v>
      </c>
      <c r="L314" s="32">
        <v>2</v>
      </c>
      <c r="M314" s="44" t="s">
        <v>391</v>
      </c>
      <c r="N314" s="32">
        <v>1</v>
      </c>
      <c r="P314" s="41"/>
      <c r="R314" s="32" t="s">
        <v>2993</v>
      </c>
      <c r="S314" s="32" t="s">
        <v>2767</v>
      </c>
    </row>
    <row r="315" spans="1:19" s="47" customFormat="1" ht="17.25" customHeight="1" hidden="1">
      <c r="A315" s="39" t="str">
        <f t="shared" si="7"/>
        <v>6078140082외주2</v>
      </c>
      <c r="B315" s="40">
        <v>6078140082</v>
      </c>
      <c r="C315" s="41" t="s">
        <v>1636</v>
      </c>
      <c r="D315" s="41" t="s">
        <v>1637</v>
      </c>
      <c r="E315" s="41" t="s">
        <v>54</v>
      </c>
      <c r="F315" s="42" t="s">
        <v>1331</v>
      </c>
      <c r="G315" s="45" t="s">
        <v>30</v>
      </c>
      <c r="H315" s="40">
        <v>189</v>
      </c>
      <c r="I315" s="46" t="s">
        <v>2378</v>
      </c>
      <c r="J315" s="46" t="s">
        <v>2379</v>
      </c>
      <c r="K315" s="43" t="s">
        <v>2380</v>
      </c>
      <c r="L315" s="47">
        <v>2</v>
      </c>
      <c r="M315" s="48" t="s">
        <v>391</v>
      </c>
      <c r="N315" s="32">
        <v>2</v>
      </c>
      <c r="P315" s="41"/>
      <c r="R315" s="32" t="s">
        <v>2993</v>
      </c>
      <c r="S315" s="47" t="s">
        <v>2769</v>
      </c>
    </row>
    <row r="316" spans="1:19" ht="17.25" customHeight="1" hidden="1">
      <c r="A316" s="39" t="str">
        <f t="shared" si="7"/>
        <v>6218119697외주1</v>
      </c>
      <c r="B316" s="40">
        <v>6218119697</v>
      </c>
      <c r="C316" s="41" t="s">
        <v>1867</v>
      </c>
      <c r="D316" s="41" t="s">
        <v>1868</v>
      </c>
      <c r="E316" s="41" t="s">
        <v>100</v>
      </c>
      <c r="F316" s="42" t="s">
        <v>1331</v>
      </c>
      <c r="G316" s="33" t="s">
        <v>30</v>
      </c>
      <c r="H316" s="40">
        <v>190</v>
      </c>
      <c r="I316" s="43" t="s">
        <v>2661</v>
      </c>
      <c r="J316" s="43" t="s">
        <v>3162</v>
      </c>
      <c r="K316" s="43" t="s">
        <v>2662</v>
      </c>
      <c r="L316" s="32">
        <v>1</v>
      </c>
      <c r="M316" s="44" t="s">
        <v>391</v>
      </c>
      <c r="N316" s="32">
        <v>1</v>
      </c>
      <c r="P316" s="41"/>
      <c r="R316" s="32" t="s">
        <v>2993</v>
      </c>
      <c r="S316" s="32" t="s">
        <v>2767</v>
      </c>
    </row>
    <row r="317" spans="1:19" ht="17.25" customHeight="1" hidden="1">
      <c r="A317" s="39" t="str">
        <f t="shared" si="7"/>
        <v>6078141849외주1</v>
      </c>
      <c r="B317" s="40">
        <v>6078141849</v>
      </c>
      <c r="C317" s="41" t="s">
        <v>260</v>
      </c>
      <c r="D317" s="41" t="s">
        <v>70</v>
      </c>
      <c r="E317" s="41" t="s">
        <v>48</v>
      </c>
      <c r="F317" s="42" t="s">
        <v>1331</v>
      </c>
      <c r="G317" s="33" t="s">
        <v>30</v>
      </c>
      <c r="H317" s="40">
        <v>191</v>
      </c>
      <c r="I317" s="43" t="s">
        <v>667</v>
      </c>
      <c r="J317" s="43" t="s">
        <v>668</v>
      </c>
      <c r="K317" s="43" t="s">
        <v>3163</v>
      </c>
      <c r="L317" s="32">
        <v>1</v>
      </c>
      <c r="M317" s="44" t="s">
        <v>391</v>
      </c>
      <c r="N317" s="32">
        <v>1</v>
      </c>
      <c r="P317" s="41"/>
      <c r="R317" s="32" t="s">
        <v>2993</v>
      </c>
      <c r="S317" s="32" t="s">
        <v>2767</v>
      </c>
    </row>
    <row r="318" spans="1:19" ht="17.25" customHeight="1" hidden="1">
      <c r="A318" s="39" t="str">
        <f t="shared" si="7"/>
        <v>1208607034외주1</v>
      </c>
      <c r="B318" s="40">
        <v>1208607034</v>
      </c>
      <c r="C318" s="41" t="s">
        <v>1496</v>
      </c>
      <c r="D318" s="41" t="s">
        <v>1497</v>
      </c>
      <c r="E318" s="41" t="s">
        <v>39</v>
      </c>
      <c r="F318" s="42" t="s">
        <v>1331</v>
      </c>
      <c r="G318" s="33" t="s">
        <v>30</v>
      </c>
      <c r="H318" s="40">
        <v>192</v>
      </c>
      <c r="I318" s="43" t="s">
        <v>2202</v>
      </c>
      <c r="J318" s="43" t="s">
        <v>2203</v>
      </c>
      <c r="K318" s="43" t="s">
        <v>3164</v>
      </c>
      <c r="L318" s="32">
        <v>1</v>
      </c>
      <c r="M318" s="44" t="s">
        <v>391</v>
      </c>
      <c r="N318" s="32">
        <v>1</v>
      </c>
      <c r="P318" s="41"/>
      <c r="R318" s="32" t="s">
        <v>2993</v>
      </c>
      <c r="S318" s="32" t="s">
        <v>2767</v>
      </c>
    </row>
    <row r="319" spans="1:19" ht="17.25" customHeight="1" hidden="1">
      <c r="A319" s="39" t="str">
        <f t="shared" si="7"/>
        <v>1058756815외주1</v>
      </c>
      <c r="B319" s="40">
        <v>1058756815</v>
      </c>
      <c r="C319" s="41" t="s">
        <v>1300</v>
      </c>
      <c r="D319" s="41" t="s">
        <v>1301</v>
      </c>
      <c r="E319" s="41" t="s">
        <v>127</v>
      </c>
      <c r="F319" s="42" t="s">
        <v>1331</v>
      </c>
      <c r="G319" s="33" t="s">
        <v>30</v>
      </c>
      <c r="H319" s="59">
        <v>193</v>
      </c>
      <c r="I319" s="43" t="s">
        <v>1302</v>
      </c>
      <c r="J319" s="43" t="s">
        <v>1303</v>
      </c>
      <c r="K319" s="43" t="s">
        <v>2159</v>
      </c>
      <c r="L319" s="32">
        <v>3</v>
      </c>
      <c r="M319" s="44" t="s">
        <v>391</v>
      </c>
      <c r="N319" s="32">
        <v>1</v>
      </c>
      <c r="P319" s="41"/>
      <c r="R319" s="32" t="s">
        <v>2993</v>
      </c>
      <c r="S319" s="32" t="s">
        <v>2767</v>
      </c>
    </row>
    <row r="320" spans="1:19" ht="17.25" customHeight="1" hidden="1">
      <c r="A320" s="39" t="str">
        <f t="shared" si="7"/>
        <v>1058756815외주2</v>
      </c>
      <c r="B320" s="40">
        <v>1058756815</v>
      </c>
      <c r="C320" s="41" t="s">
        <v>1300</v>
      </c>
      <c r="D320" s="41" t="s">
        <v>1301</v>
      </c>
      <c r="E320" s="41" t="s">
        <v>51</v>
      </c>
      <c r="F320" s="42" t="s">
        <v>1331</v>
      </c>
      <c r="G320" s="33" t="s">
        <v>34</v>
      </c>
      <c r="H320" s="59">
        <v>193</v>
      </c>
      <c r="I320" s="43" t="s">
        <v>1302</v>
      </c>
      <c r="J320" s="43" t="s">
        <v>1303</v>
      </c>
      <c r="K320" s="43" t="s">
        <v>2159</v>
      </c>
      <c r="L320" s="32">
        <v>3</v>
      </c>
      <c r="M320" s="44" t="s">
        <v>391</v>
      </c>
      <c r="N320" s="32">
        <v>2</v>
      </c>
      <c r="P320" s="41"/>
      <c r="R320" s="32" t="s">
        <v>3133</v>
      </c>
      <c r="S320" s="32" t="s">
        <v>2793</v>
      </c>
    </row>
    <row r="321" spans="1:19" ht="17.25" customHeight="1" hidden="1">
      <c r="A321" s="39" t="str">
        <f t="shared" si="7"/>
        <v>1058756815외주3</v>
      </c>
      <c r="B321" s="40">
        <v>1058756815</v>
      </c>
      <c r="C321" s="41" t="s">
        <v>1300</v>
      </c>
      <c r="D321" s="41" t="s">
        <v>1301</v>
      </c>
      <c r="E321" s="41" t="s">
        <v>402</v>
      </c>
      <c r="F321" s="42" t="s">
        <v>1331</v>
      </c>
      <c r="G321" s="33" t="s">
        <v>30</v>
      </c>
      <c r="H321" s="40">
        <v>193</v>
      </c>
      <c r="I321" s="43" t="s">
        <v>1302</v>
      </c>
      <c r="J321" s="43" t="s">
        <v>1303</v>
      </c>
      <c r="K321" s="43" t="s">
        <v>2159</v>
      </c>
      <c r="L321" s="32">
        <v>3</v>
      </c>
      <c r="M321" s="44" t="s">
        <v>391</v>
      </c>
      <c r="N321" s="32">
        <v>3</v>
      </c>
      <c r="P321" s="41"/>
      <c r="R321" s="32" t="s">
        <v>2993</v>
      </c>
      <c r="S321" s="32" t="s">
        <v>2767</v>
      </c>
    </row>
    <row r="322" spans="1:19" s="47" customFormat="1" ht="17.25" customHeight="1" hidden="1">
      <c r="A322" s="39" t="str">
        <f t="shared" si="7"/>
        <v>1378617151외주1</v>
      </c>
      <c r="B322" s="40">
        <v>1378617151</v>
      </c>
      <c r="C322" s="41" t="s">
        <v>3165</v>
      </c>
      <c r="D322" s="41" t="s">
        <v>3166</v>
      </c>
      <c r="E322" s="41" t="s">
        <v>33</v>
      </c>
      <c r="F322" s="42" t="s">
        <v>1331</v>
      </c>
      <c r="G322" s="45" t="s">
        <v>34</v>
      </c>
      <c r="H322" s="40">
        <v>194</v>
      </c>
      <c r="I322" s="46" t="s">
        <v>3167</v>
      </c>
      <c r="J322" s="46" t="s">
        <v>3168</v>
      </c>
      <c r="K322" s="43" t="s">
        <v>3169</v>
      </c>
      <c r="L322" s="47">
        <v>3</v>
      </c>
      <c r="M322" s="48" t="s">
        <v>391</v>
      </c>
      <c r="N322" s="32">
        <v>1</v>
      </c>
      <c r="P322" s="41"/>
      <c r="R322" s="32" t="s">
        <v>3133</v>
      </c>
      <c r="S322" s="47" t="s">
        <v>2793</v>
      </c>
    </row>
    <row r="323" spans="1:19" ht="17.25" customHeight="1" hidden="1">
      <c r="A323" s="39" t="str">
        <f t="shared" si="7"/>
        <v>1378617151외주2</v>
      </c>
      <c r="B323" s="40">
        <v>1378617151</v>
      </c>
      <c r="C323" s="41" t="s">
        <v>3165</v>
      </c>
      <c r="D323" s="41" t="s">
        <v>3166</v>
      </c>
      <c r="E323" s="41" t="s">
        <v>19</v>
      </c>
      <c r="F323" s="42" t="s">
        <v>1331</v>
      </c>
      <c r="G323" s="33" t="s">
        <v>34</v>
      </c>
      <c r="H323" s="40">
        <v>194</v>
      </c>
      <c r="I323" s="43" t="s">
        <v>3167</v>
      </c>
      <c r="J323" s="43" t="s">
        <v>3168</v>
      </c>
      <c r="K323" s="43" t="s">
        <v>3169</v>
      </c>
      <c r="L323" s="32">
        <v>3</v>
      </c>
      <c r="M323" s="44" t="s">
        <v>391</v>
      </c>
      <c r="N323" s="32">
        <v>2</v>
      </c>
      <c r="P323" s="41"/>
      <c r="R323" s="32" t="s">
        <v>3133</v>
      </c>
      <c r="S323" s="32" t="s">
        <v>2793</v>
      </c>
    </row>
    <row r="324" spans="1:19" s="47" customFormat="1" ht="17.25" customHeight="1" hidden="1">
      <c r="A324" s="39" t="str">
        <f t="shared" si="7"/>
        <v>1378617151외주3</v>
      </c>
      <c r="B324" s="40">
        <v>1378617151</v>
      </c>
      <c r="C324" s="41" t="s">
        <v>3165</v>
      </c>
      <c r="D324" s="41" t="s">
        <v>3166</v>
      </c>
      <c r="E324" s="41" t="s">
        <v>141</v>
      </c>
      <c r="F324" s="42" t="s">
        <v>2996</v>
      </c>
      <c r="G324" s="45" t="s">
        <v>30</v>
      </c>
      <c r="H324" s="40">
        <v>194</v>
      </c>
      <c r="I324" s="46" t="s">
        <v>3167</v>
      </c>
      <c r="J324" s="46" t="s">
        <v>3168</v>
      </c>
      <c r="K324" s="43" t="s">
        <v>3169</v>
      </c>
      <c r="L324" s="47">
        <v>3</v>
      </c>
      <c r="M324" s="48" t="s">
        <v>391</v>
      </c>
      <c r="N324" s="32">
        <v>3</v>
      </c>
      <c r="P324" s="41"/>
      <c r="R324" s="32" t="s">
        <v>2993</v>
      </c>
      <c r="S324" s="47" t="s">
        <v>2767</v>
      </c>
    </row>
    <row r="325" spans="1:19" ht="17.25" customHeight="1" hidden="1">
      <c r="A325" s="39" t="str">
        <f t="shared" si="7"/>
        <v>1138123405외주1</v>
      </c>
      <c r="B325" s="40">
        <v>1138123405</v>
      </c>
      <c r="C325" s="41" t="s">
        <v>3170</v>
      </c>
      <c r="D325" s="41" t="s">
        <v>3171</v>
      </c>
      <c r="E325" s="41" t="s">
        <v>67</v>
      </c>
      <c r="F325" s="42" t="s">
        <v>1331</v>
      </c>
      <c r="G325" s="33" t="s">
        <v>30</v>
      </c>
      <c r="H325" s="40">
        <v>195</v>
      </c>
      <c r="I325" s="43" t="s">
        <v>3172</v>
      </c>
      <c r="J325" s="43" t="s">
        <v>3173</v>
      </c>
      <c r="K325" s="43" t="s">
        <v>3174</v>
      </c>
      <c r="L325" s="32">
        <v>2</v>
      </c>
      <c r="M325" s="44" t="s">
        <v>391</v>
      </c>
      <c r="N325" s="32">
        <v>1</v>
      </c>
      <c r="P325" s="41"/>
      <c r="R325" s="32" t="s">
        <v>2993</v>
      </c>
      <c r="S325" s="32" t="s">
        <v>2769</v>
      </c>
    </row>
    <row r="326" spans="1:19" s="47" customFormat="1" ht="17.25" customHeight="1" hidden="1">
      <c r="A326" s="39" t="str">
        <f t="shared" si="7"/>
        <v>1138123405외주2</v>
      </c>
      <c r="B326" s="40">
        <v>1138123405</v>
      </c>
      <c r="C326" s="41" t="s">
        <v>3170</v>
      </c>
      <c r="D326" s="41" t="s">
        <v>3171</v>
      </c>
      <c r="E326" s="41" t="s">
        <v>40</v>
      </c>
      <c r="F326" s="42" t="s">
        <v>1331</v>
      </c>
      <c r="G326" s="45" t="s">
        <v>30</v>
      </c>
      <c r="H326" s="40">
        <v>195</v>
      </c>
      <c r="I326" s="46" t="s">
        <v>3172</v>
      </c>
      <c r="J326" s="46" t="s">
        <v>3173</v>
      </c>
      <c r="K326" s="43" t="s">
        <v>3174</v>
      </c>
      <c r="L326" s="47">
        <v>2</v>
      </c>
      <c r="M326" s="48" t="s">
        <v>391</v>
      </c>
      <c r="N326" s="32">
        <v>2</v>
      </c>
      <c r="P326" s="41"/>
      <c r="R326" s="32" t="s">
        <v>2993</v>
      </c>
      <c r="S326" s="47" t="s">
        <v>2767</v>
      </c>
    </row>
    <row r="327" spans="1:19" ht="17.25" customHeight="1" hidden="1">
      <c r="A327" s="39" t="str">
        <f t="shared" si="7"/>
        <v>4158111498외주1</v>
      </c>
      <c r="B327" s="40">
        <v>4158111498</v>
      </c>
      <c r="C327" s="41" t="s">
        <v>1881</v>
      </c>
      <c r="D327" s="41" t="s">
        <v>1882</v>
      </c>
      <c r="E327" s="41" t="s">
        <v>51</v>
      </c>
      <c r="F327" s="42" t="s">
        <v>1331</v>
      </c>
      <c r="G327" s="33" t="s">
        <v>30</v>
      </c>
      <c r="H327" s="40">
        <v>196</v>
      </c>
      <c r="I327" s="43" t="s">
        <v>2679</v>
      </c>
      <c r="J327" s="43" t="s">
        <v>2680</v>
      </c>
      <c r="K327" s="43" t="s">
        <v>2681</v>
      </c>
      <c r="L327" s="32">
        <v>3</v>
      </c>
      <c r="M327" s="44" t="s">
        <v>391</v>
      </c>
      <c r="N327" s="32">
        <v>1</v>
      </c>
      <c r="P327" s="41"/>
      <c r="R327" s="32" t="s">
        <v>2993</v>
      </c>
      <c r="S327" s="32" t="s">
        <v>2767</v>
      </c>
    </row>
    <row r="328" spans="1:19" s="47" customFormat="1" ht="17.25" customHeight="1" hidden="1">
      <c r="A328" s="39" t="str">
        <f t="shared" si="7"/>
        <v>4158111498외주2</v>
      </c>
      <c r="B328" s="40">
        <v>4158111498</v>
      </c>
      <c r="C328" s="41" t="s">
        <v>1881</v>
      </c>
      <c r="D328" s="41" t="s">
        <v>1882</v>
      </c>
      <c r="E328" s="41" t="s">
        <v>127</v>
      </c>
      <c r="F328" s="42" t="s">
        <v>1331</v>
      </c>
      <c r="G328" s="45" t="s">
        <v>30</v>
      </c>
      <c r="H328" s="40">
        <v>196</v>
      </c>
      <c r="I328" s="46" t="s">
        <v>2679</v>
      </c>
      <c r="J328" s="46" t="s">
        <v>2680</v>
      </c>
      <c r="K328" s="43" t="s">
        <v>2681</v>
      </c>
      <c r="L328" s="47">
        <v>3</v>
      </c>
      <c r="M328" s="48" t="s">
        <v>391</v>
      </c>
      <c r="N328" s="32">
        <v>2</v>
      </c>
      <c r="P328" s="41"/>
      <c r="R328" s="32" t="s">
        <v>2993</v>
      </c>
      <c r="S328" s="47" t="s">
        <v>2767</v>
      </c>
    </row>
    <row r="329" spans="1:19" ht="17.25" customHeight="1" hidden="1">
      <c r="A329" s="39" t="str">
        <f t="shared" si="7"/>
        <v>4158111498외주3</v>
      </c>
      <c r="B329" s="40">
        <v>4158111498</v>
      </c>
      <c r="C329" s="41" t="s">
        <v>1881</v>
      </c>
      <c r="D329" s="41" t="s">
        <v>1882</v>
      </c>
      <c r="E329" s="41" t="s">
        <v>58</v>
      </c>
      <c r="F329" s="42" t="s">
        <v>1331</v>
      </c>
      <c r="G329" s="33" t="s">
        <v>34</v>
      </c>
      <c r="H329" s="40">
        <v>196</v>
      </c>
      <c r="I329" s="43" t="s">
        <v>2679</v>
      </c>
      <c r="J329" s="43" t="s">
        <v>2680</v>
      </c>
      <c r="K329" s="43" t="s">
        <v>2681</v>
      </c>
      <c r="L329" s="32">
        <v>3</v>
      </c>
      <c r="M329" s="44" t="s">
        <v>391</v>
      </c>
      <c r="N329" s="32">
        <v>3</v>
      </c>
      <c r="P329" s="41"/>
      <c r="R329" s="32" t="s">
        <v>3133</v>
      </c>
      <c r="S329" s="32" t="s">
        <v>2793</v>
      </c>
    </row>
    <row r="330" spans="1:19" ht="17.25" customHeight="1" hidden="1">
      <c r="A330" s="39" t="str">
        <f t="shared" si="7"/>
        <v>1378129399외주1</v>
      </c>
      <c r="B330" s="40">
        <v>1378129399</v>
      </c>
      <c r="C330" s="41" t="s">
        <v>269</v>
      </c>
      <c r="D330" s="41" t="s">
        <v>270</v>
      </c>
      <c r="E330" s="41" t="s">
        <v>403</v>
      </c>
      <c r="F330" s="42" t="s">
        <v>1331</v>
      </c>
      <c r="G330" s="33" t="s">
        <v>30</v>
      </c>
      <c r="H330" s="40">
        <v>197</v>
      </c>
      <c r="I330" s="43" t="s">
        <v>1997</v>
      </c>
      <c r="J330" s="43" t="s">
        <v>1998</v>
      </c>
      <c r="K330" s="43" t="s">
        <v>3175</v>
      </c>
      <c r="L330" s="32">
        <v>1</v>
      </c>
      <c r="M330" s="44" t="s">
        <v>391</v>
      </c>
      <c r="N330" s="32">
        <v>1</v>
      </c>
      <c r="P330" s="41"/>
      <c r="R330" s="32" t="s">
        <v>2993</v>
      </c>
      <c r="S330" s="32" t="s">
        <v>2767</v>
      </c>
    </row>
    <row r="331" spans="1:19" ht="17.25" customHeight="1" hidden="1">
      <c r="A331" s="39" t="str">
        <f t="shared" si="7"/>
        <v>3158106190외주1</v>
      </c>
      <c r="B331" s="40">
        <v>3158106190</v>
      </c>
      <c r="C331" s="41" t="s">
        <v>3176</v>
      </c>
      <c r="D331" s="41" t="s">
        <v>3177</v>
      </c>
      <c r="E331" s="41" t="s">
        <v>51</v>
      </c>
      <c r="F331" s="42" t="s">
        <v>1331</v>
      </c>
      <c r="G331" s="33" t="s">
        <v>30</v>
      </c>
      <c r="H331" s="40">
        <v>198</v>
      </c>
      <c r="I331" s="43" t="s">
        <v>3178</v>
      </c>
      <c r="J331" s="43" t="s">
        <v>3179</v>
      </c>
      <c r="K331" s="43" t="s">
        <v>3180</v>
      </c>
      <c r="L331" s="32">
        <v>3</v>
      </c>
      <c r="M331" s="44" t="s">
        <v>391</v>
      </c>
      <c r="N331" s="32">
        <v>1</v>
      </c>
      <c r="P331" s="41"/>
      <c r="R331" s="32" t="s">
        <v>2993</v>
      </c>
      <c r="S331" s="32" t="s">
        <v>2767</v>
      </c>
    </row>
    <row r="332" spans="1:19" ht="17.25" customHeight="1" hidden="1">
      <c r="A332" s="39" t="str">
        <f t="shared" si="7"/>
        <v>3158106190외주2</v>
      </c>
      <c r="B332" s="40">
        <v>3158106190</v>
      </c>
      <c r="C332" s="41" t="s">
        <v>3176</v>
      </c>
      <c r="D332" s="41" t="s">
        <v>3177</v>
      </c>
      <c r="E332" s="41" t="s">
        <v>127</v>
      </c>
      <c r="F332" s="42" t="s">
        <v>1331</v>
      </c>
      <c r="G332" s="33" t="s">
        <v>30</v>
      </c>
      <c r="H332" s="40">
        <v>198</v>
      </c>
      <c r="I332" s="43" t="s">
        <v>3178</v>
      </c>
      <c r="J332" s="43" t="s">
        <v>3179</v>
      </c>
      <c r="K332" s="43" t="s">
        <v>3180</v>
      </c>
      <c r="L332" s="32">
        <v>3</v>
      </c>
      <c r="M332" s="44" t="s">
        <v>391</v>
      </c>
      <c r="N332" s="32">
        <v>2</v>
      </c>
      <c r="P332" s="41"/>
      <c r="R332" s="32" t="s">
        <v>2993</v>
      </c>
      <c r="S332" s="32" t="s">
        <v>2767</v>
      </c>
    </row>
    <row r="333" spans="1:19" s="47" customFormat="1" ht="17.25" customHeight="1" hidden="1">
      <c r="A333" s="39" t="str">
        <f t="shared" si="7"/>
        <v>3158106190외주3</v>
      </c>
      <c r="B333" s="40">
        <v>3158106190</v>
      </c>
      <c r="C333" s="41" t="s">
        <v>3176</v>
      </c>
      <c r="D333" s="41" t="s">
        <v>3177</v>
      </c>
      <c r="E333" s="41" t="s">
        <v>69</v>
      </c>
      <c r="F333" s="42" t="s">
        <v>1331</v>
      </c>
      <c r="G333" s="45" t="s">
        <v>34</v>
      </c>
      <c r="H333" s="40">
        <v>198</v>
      </c>
      <c r="I333" s="46" t="s">
        <v>3178</v>
      </c>
      <c r="J333" s="46" t="s">
        <v>3179</v>
      </c>
      <c r="K333" s="43" t="s">
        <v>3180</v>
      </c>
      <c r="L333" s="47">
        <v>3</v>
      </c>
      <c r="M333" s="48" t="s">
        <v>391</v>
      </c>
      <c r="N333" s="32">
        <v>3</v>
      </c>
      <c r="P333" s="41"/>
      <c r="R333" s="32" t="s">
        <v>3133</v>
      </c>
      <c r="S333" s="47" t="s">
        <v>2793</v>
      </c>
    </row>
    <row r="334" spans="1:19" ht="17.25" customHeight="1" hidden="1">
      <c r="A334" s="39" t="str">
        <f t="shared" si="7"/>
        <v>2048139033자재1</v>
      </c>
      <c r="B334" s="40">
        <v>2048139033</v>
      </c>
      <c r="C334" s="41" t="s">
        <v>1567</v>
      </c>
      <c r="D334" s="41" t="s">
        <v>1568</v>
      </c>
      <c r="E334" s="41" t="s">
        <v>35</v>
      </c>
      <c r="F334" s="42" t="s">
        <v>1332</v>
      </c>
      <c r="G334" s="33" t="s">
        <v>34</v>
      </c>
      <c r="H334" s="40">
        <v>199</v>
      </c>
      <c r="I334" s="43" t="s">
        <v>2290</v>
      </c>
      <c r="J334" s="43" t="s">
        <v>2291</v>
      </c>
      <c r="K334" s="43" t="s">
        <v>3181</v>
      </c>
      <c r="L334" s="32">
        <v>3</v>
      </c>
      <c r="M334" s="44" t="s">
        <v>391</v>
      </c>
      <c r="N334" s="32">
        <v>1</v>
      </c>
      <c r="P334" s="41"/>
      <c r="R334" s="32" t="s">
        <v>3133</v>
      </c>
      <c r="S334" s="32" t="s">
        <v>2793</v>
      </c>
    </row>
    <row r="335" spans="1:19" s="47" customFormat="1" ht="17.25" customHeight="1" hidden="1">
      <c r="A335" s="39" t="str">
        <f t="shared" si="7"/>
        <v>2048139033자재2</v>
      </c>
      <c r="B335" s="40">
        <v>2048139033</v>
      </c>
      <c r="C335" s="41" t="s">
        <v>1567</v>
      </c>
      <c r="D335" s="41" t="s">
        <v>1568</v>
      </c>
      <c r="E335" s="41" t="s">
        <v>58</v>
      </c>
      <c r="F335" s="42" t="s">
        <v>1332</v>
      </c>
      <c r="G335" s="45" t="s">
        <v>30</v>
      </c>
      <c r="H335" s="40">
        <v>199</v>
      </c>
      <c r="I335" s="46" t="s">
        <v>2290</v>
      </c>
      <c r="J335" s="46" t="s">
        <v>2291</v>
      </c>
      <c r="K335" s="43" t="s">
        <v>3181</v>
      </c>
      <c r="L335" s="47">
        <v>3</v>
      </c>
      <c r="M335" s="48" t="s">
        <v>391</v>
      </c>
      <c r="N335" s="32">
        <v>2</v>
      </c>
      <c r="P335" s="41"/>
      <c r="R335" s="32" t="s">
        <v>2993</v>
      </c>
      <c r="S335" s="47" t="s">
        <v>2769</v>
      </c>
    </row>
    <row r="336" spans="1:19" ht="17.25" customHeight="1" hidden="1">
      <c r="A336" s="39" t="str">
        <f t="shared" si="7"/>
        <v>2048139033외주3</v>
      </c>
      <c r="B336" s="40">
        <v>2048139033</v>
      </c>
      <c r="C336" s="41" t="s">
        <v>1567</v>
      </c>
      <c r="D336" s="41" t="s">
        <v>1568</v>
      </c>
      <c r="E336" s="41" t="s">
        <v>61</v>
      </c>
      <c r="F336" s="42" t="s">
        <v>1331</v>
      </c>
      <c r="G336" s="33" t="s">
        <v>34</v>
      </c>
      <c r="H336" s="40">
        <v>199</v>
      </c>
      <c r="I336" s="43" t="s">
        <v>2290</v>
      </c>
      <c r="J336" s="43" t="s">
        <v>2291</v>
      </c>
      <c r="K336" s="43" t="s">
        <v>3181</v>
      </c>
      <c r="L336" s="32">
        <v>3</v>
      </c>
      <c r="M336" s="44" t="s">
        <v>391</v>
      </c>
      <c r="N336" s="32">
        <v>3</v>
      </c>
      <c r="P336" s="41"/>
      <c r="R336" s="32" t="s">
        <v>3133</v>
      </c>
      <c r="S336" s="32" t="s">
        <v>2793</v>
      </c>
    </row>
    <row r="337" spans="1:19" s="47" customFormat="1" ht="17.25" customHeight="1" hidden="1">
      <c r="A337" s="39" t="str">
        <f t="shared" si="7"/>
        <v>1078156861외주1</v>
      </c>
      <c r="B337" s="40">
        <v>1078156861</v>
      </c>
      <c r="C337" s="41" t="s">
        <v>3182</v>
      </c>
      <c r="D337" s="41" t="s">
        <v>3183</v>
      </c>
      <c r="E337" s="41" t="s">
        <v>395</v>
      </c>
      <c r="F337" s="42" t="s">
        <v>1331</v>
      </c>
      <c r="G337" s="45" t="s">
        <v>30</v>
      </c>
      <c r="H337" s="40">
        <v>200</v>
      </c>
      <c r="I337" s="46" t="s">
        <v>3184</v>
      </c>
      <c r="J337" s="46" t="s">
        <v>3185</v>
      </c>
      <c r="K337" s="43" t="s">
        <v>3186</v>
      </c>
      <c r="L337" s="47">
        <v>3</v>
      </c>
      <c r="M337" s="48" t="s">
        <v>391</v>
      </c>
      <c r="N337" s="32">
        <v>1</v>
      </c>
      <c r="P337" s="41"/>
      <c r="R337" s="32" t="s">
        <v>2993</v>
      </c>
      <c r="S337" s="47" t="s">
        <v>2767</v>
      </c>
    </row>
    <row r="338" spans="1:19" s="47" customFormat="1" ht="17.25" customHeight="1" hidden="1">
      <c r="A338" s="39" t="str">
        <f t="shared" si="7"/>
        <v>1078156861외주2</v>
      </c>
      <c r="B338" s="40">
        <v>1078156861</v>
      </c>
      <c r="C338" s="41" t="s">
        <v>3182</v>
      </c>
      <c r="D338" s="41" t="s">
        <v>3183</v>
      </c>
      <c r="E338" s="41" t="s">
        <v>65</v>
      </c>
      <c r="F338" s="42" t="s">
        <v>1331</v>
      </c>
      <c r="G338" s="45" t="s">
        <v>34</v>
      </c>
      <c r="H338" s="40">
        <v>200</v>
      </c>
      <c r="I338" s="49" t="s">
        <v>3184</v>
      </c>
      <c r="J338" s="46" t="s">
        <v>3185</v>
      </c>
      <c r="K338" s="43" t="s">
        <v>3186</v>
      </c>
      <c r="L338" s="47">
        <v>3</v>
      </c>
      <c r="M338" s="48" t="s">
        <v>391</v>
      </c>
      <c r="N338" s="32">
        <v>2</v>
      </c>
      <c r="P338" s="41"/>
      <c r="R338" s="32" t="s">
        <v>3133</v>
      </c>
      <c r="S338" s="47" t="s">
        <v>2793</v>
      </c>
    </row>
    <row r="339" spans="1:19" ht="17.25" customHeight="1" hidden="1">
      <c r="A339" s="39" t="str">
        <f t="shared" si="7"/>
        <v>1078156861외주3</v>
      </c>
      <c r="B339" s="40">
        <v>1078156861</v>
      </c>
      <c r="C339" s="41" t="s">
        <v>3182</v>
      </c>
      <c r="D339" s="41" t="s">
        <v>3183</v>
      </c>
      <c r="E339" s="41" t="s">
        <v>51</v>
      </c>
      <c r="F339" s="42" t="s">
        <v>1331</v>
      </c>
      <c r="G339" s="33" t="s">
        <v>34</v>
      </c>
      <c r="H339" s="40">
        <v>200</v>
      </c>
      <c r="I339" s="43" t="s">
        <v>3184</v>
      </c>
      <c r="J339" s="43" t="s">
        <v>3185</v>
      </c>
      <c r="K339" s="43" t="s">
        <v>3186</v>
      </c>
      <c r="L339" s="32">
        <v>3</v>
      </c>
      <c r="M339" s="44" t="s">
        <v>391</v>
      </c>
      <c r="N339" s="32">
        <v>3</v>
      </c>
      <c r="P339" s="41"/>
      <c r="R339" s="32" t="s">
        <v>3133</v>
      </c>
      <c r="S339" s="32" t="s">
        <v>2793</v>
      </c>
    </row>
    <row r="340" spans="1:19" ht="17.25" customHeight="1" hidden="1">
      <c r="A340" s="39" t="str">
        <f t="shared" si="7"/>
        <v>1138166646외주1</v>
      </c>
      <c r="B340" s="40">
        <v>1138166646</v>
      </c>
      <c r="C340" s="41" t="s">
        <v>3187</v>
      </c>
      <c r="D340" s="41" t="s">
        <v>3188</v>
      </c>
      <c r="E340" s="41" t="s">
        <v>48</v>
      </c>
      <c r="F340" s="42" t="s">
        <v>1331</v>
      </c>
      <c r="G340" s="33" t="s">
        <v>30</v>
      </c>
      <c r="H340" s="40">
        <v>201</v>
      </c>
      <c r="I340" s="43" t="s">
        <v>3189</v>
      </c>
      <c r="J340" s="43" t="s">
        <v>3190</v>
      </c>
      <c r="K340" s="43" t="s">
        <v>3191</v>
      </c>
      <c r="L340" s="32">
        <v>1</v>
      </c>
      <c r="M340" s="44" t="s">
        <v>391</v>
      </c>
      <c r="N340" s="32">
        <v>1</v>
      </c>
      <c r="P340" s="41"/>
      <c r="R340" s="32" t="s">
        <v>2993</v>
      </c>
      <c r="S340" s="32" t="s">
        <v>2767</v>
      </c>
    </row>
    <row r="341" spans="1:19" ht="17.25" customHeight="1" hidden="1">
      <c r="A341" s="39" t="str">
        <f t="shared" si="7"/>
        <v>1138693828자재1</v>
      </c>
      <c r="B341" s="40">
        <v>1138693828</v>
      </c>
      <c r="C341" s="41" t="s">
        <v>1438</v>
      </c>
      <c r="D341" s="41" t="s">
        <v>125</v>
      </c>
      <c r="E341" s="41" t="s">
        <v>126</v>
      </c>
      <c r="F341" s="42" t="s">
        <v>2994</v>
      </c>
      <c r="G341" s="33" t="s">
        <v>30</v>
      </c>
      <c r="H341" s="40">
        <v>202</v>
      </c>
      <c r="I341" s="43" t="s">
        <v>826</v>
      </c>
      <c r="J341" s="43" t="s">
        <v>827</v>
      </c>
      <c r="K341" s="43" t="s">
        <v>3192</v>
      </c>
      <c r="L341" s="32">
        <v>1</v>
      </c>
      <c r="M341" s="44" t="s">
        <v>473</v>
      </c>
      <c r="N341" s="32">
        <v>1</v>
      </c>
      <c r="P341" s="41"/>
      <c r="R341" s="32" t="s">
        <v>2993</v>
      </c>
      <c r="S341" s="32" t="s">
        <v>2769</v>
      </c>
    </row>
    <row r="342" spans="1:19" ht="17.25" customHeight="1" hidden="1">
      <c r="A342" s="39" t="str">
        <f t="shared" si="7"/>
        <v>1168145918외주1</v>
      </c>
      <c r="B342" s="40">
        <v>1168145918</v>
      </c>
      <c r="C342" s="41" t="s">
        <v>1927</v>
      </c>
      <c r="D342" s="41" t="s">
        <v>1928</v>
      </c>
      <c r="E342" s="41" t="s">
        <v>61</v>
      </c>
      <c r="F342" s="42" t="s">
        <v>1331</v>
      </c>
      <c r="G342" s="33" t="s">
        <v>30</v>
      </c>
      <c r="H342" s="40">
        <v>203</v>
      </c>
      <c r="I342" s="43" t="s">
        <v>2730</v>
      </c>
      <c r="J342" s="43" t="s">
        <v>2731</v>
      </c>
      <c r="K342" s="43" t="s">
        <v>3193</v>
      </c>
      <c r="L342" s="32">
        <v>1</v>
      </c>
      <c r="M342" s="44" t="s">
        <v>391</v>
      </c>
      <c r="N342" s="32">
        <v>1</v>
      </c>
      <c r="P342" s="41"/>
      <c r="R342" s="32" t="s">
        <v>2993</v>
      </c>
      <c r="S342" s="32" t="s">
        <v>2767</v>
      </c>
    </row>
    <row r="343" spans="1:19" ht="17.25" customHeight="1" hidden="1">
      <c r="A343" s="39" t="str">
        <f t="shared" si="7"/>
        <v>2118182523외주1</v>
      </c>
      <c r="B343" s="40">
        <v>2118182523</v>
      </c>
      <c r="C343" s="41" t="s">
        <v>3194</v>
      </c>
      <c r="D343" s="41" t="s">
        <v>3195</v>
      </c>
      <c r="E343" s="41" t="s">
        <v>40</v>
      </c>
      <c r="F343" s="42" t="s">
        <v>1331</v>
      </c>
      <c r="G343" s="33" t="s">
        <v>30</v>
      </c>
      <c r="H343" s="40">
        <v>204</v>
      </c>
      <c r="I343" s="43" t="s">
        <v>3196</v>
      </c>
      <c r="J343" s="43" t="s">
        <v>3197</v>
      </c>
      <c r="K343" s="43" t="s">
        <v>3198</v>
      </c>
      <c r="L343" s="32">
        <v>1</v>
      </c>
      <c r="M343" s="44" t="s">
        <v>391</v>
      </c>
      <c r="N343" s="32">
        <v>1</v>
      </c>
      <c r="P343" s="41"/>
      <c r="R343" s="32" t="s">
        <v>2993</v>
      </c>
      <c r="S343" s="32" t="s">
        <v>2767</v>
      </c>
    </row>
    <row r="344" spans="1:19" ht="17.25" customHeight="1" hidden="1">
      <c r="A344" s="39" t="str">
        <f t="shared" si="7"/>
        <v>3148133281외주1</v>
      </c>
      <c r="B344" s="40">
        <v>3148133281</v>
      </c>
      <c r="C344" s="41" t="s">
        <v>1404</v>
      </c>
      <c r="D344" s="41" t="s">
        <v>419</v>
      </c>
      <c r="E344" s="41" t="s">
        <v>395</v>
      </c>
      <c r="F344" s="42" t="s">
        <v>1331</v>
      </c>
      <c r="G344" s="33" t="s">
        <v>30</v>
      </c>
      <c r="H344" s="40">
        <v>205</v>
      </c>
      <c r="I344" s="43" t="s">
        <v>2056</v>
      </c>
      <c r="J344" s="43" t="s">
        <v>2057</v>
      </c>
      <c r="K344" s="43" t="s">
        <v>2058</v>
      </c>
      <c r="L344" s="32">
        <v>1</v>
      </c>
      <c r="M344" s="44" t="s">
        <v>391</v>
      </c>
      <c r="N344" s="32">
        <v>1</v>
      </c>
      <c r="P344" s="41"/>
      <c r="R344" s="32" t="s">
        <v>2993</v>
      </c>
      <c r="S344" s="32" t="s">
        <v>2767</v>
      </c>
    </row>
    <row r="345" spans="1:19" ht="17.25" customHeight="1" hidden="1">
      <c r="A345" s="39" t="str">
        <f t="shared" si="7"/>
        <v>3128178910외주1</v>
      </c>
      <c r="B345" s="40">
        <v>3128178910</v>
      </c>
      <c r="C345" s="41" t="s">
        <v>3199</v>
      </c>
      <c r="D345" s="41" t="s">
        <v>419</v>
      </c>
      <c r="E345" s="41" t="s">
        <v>19</v>
      </c>
      <c r="F345" s="42" t="s">
        <v>1331</v>
      </c>
      <c r="G345" s="33" t="s">
        <v>30</v>
      </c>
      <c r="H345" s="40">
        <v>206</v>
      </c>
      <c r="I345" s="43" t="s">
        <v>3200</v>
      </c>
      <c r="J345" s="43" t="s">
        <v>3201</v>
      </c>
      <c r="K345" s="43" t="s">
        <v>3202</v>
      </c>
      <c r="L345" s="32">
        <v>1</v>
      </c>
      <c r="M345" s="44" t="s">
        <v>391</v>
      </c>
      <c r="N345" s="32">
        <v>1</v>
      </c>
      <c r="P345" s="41"/>
      <c r="R345" s="32" t="s">
        <v>2993</v>
      </c>
      <c r="S345" s="32" t="s">
        <v>2767</v>
      </c>
    </row>
    <row r="346" spans="1:19" ht="17.25" customHeight="1" hidden="1">
      <c r="A346" s="39" t="str">
        <f aca="true" t="shared" si="8" ref="A346:A409">B346&amp;F346&amp;N346</f>
        <v>1088120764외주1</v>
      </c>
      <c r="B346" s="40">
        <v>1088120764</v>
      </c>
      <c r="C346" s="41" t="s">
        <v>3203</v>
      </c>
      <c r="D346" s="41" t="s">
        <v>3204</v>
      </c>
      <c r="E346" s="41" t="s">
        <v>403</v>
      </c>
      <c r="F346" s="42" t="s">
        <v>1331</v>
      </c>
      <c r="G346" s="33" t="s">
        <v>34</v>
      </c>
      <c r="H346" s="40">
        <v>207</v>
      </c>
      <c r="I346" s="43" t="s">
        <v>3205</v>
      </c>
      <c r="J346" s="43" t="s">
        <v>3206</v>
      </c>
      <c r="K346" s="43" t="s">
        <v>3207</v>
      </c>
      <c r="L346" s="32">
        <v>1</v>
      </c>
      <c r="M346" s="44" t="s">
        <v>391</v>
      </c>
      <c r="N346" s="32">
        <v>1</v>
      </c>
      <c r="P346" s="41"/>
      <c r="R346" s="32" t="s">
        <v>3133</v>
      </c>
      <c r="S346" s="32" t="s">
        <v>2793</v>
      </c>
    </row>
    <row r="347" spans="1:19" ht="17.25" customHeight="1" hidden="1">
      <c r="A347" s="39" t="str">
        <f t="shared" si="8"/>
        <v>2158685930외주1</v>
      </c>
      <c r="B347" s="40">
        <v>2158685930</v>
      </c>
      <c r="C347" s="41" t="s">
        <v>3208</v>
      </c>
      <c r="D347" s="41" t="s">
        <v>3209</v>
      </c>
      <c r="E347" s="41" t="s">
        <v>40</v>
      </c>
      <c r="F347" s="42" t="s">
        <v>1331</v>
      </c>
      <c r="G347" s="33" t="s">
        <v>30</v>
      </c>
      <c r="H347" s="40">
        <v>208</v>
      </c>
      <c r="I347" s="43" t="s">
        <v>3210</v>
      </c>
      <c r="J347" s="43" t="s">
        <v>3211</v>
      </c>
      <c r="K347" s="43" t="s">
        <v>3212</v>
      </c>
      <c r="L347" s="32">
        <v>2</v>
      </c>
      <c r="M347" s="44" t="s">
        <v>391</v>
      </c>
      <c r="N347" s="32">
        <v>1</v>
      </c>
      <c r="P347" s="41"/>
      <c r="R347" s="32" t="s">
        <v>2993</v>
      </c>
      <c r="S347" s="32" t="s">
        <v>2767</v>
      </c>
    </row>
    <row r="348" spans="1:19" ht="17.25" customHeight="1" hidden="1">
      <c r="A348" s="39" t="str">
        <f t="shared" si="8"/>
        <v>2158685930외주2</v>
      </c>
      <c r="B348" s="40">
        <v>2158685930</v>
      </c>
      <c r="C348" s="41" t="s">
        <v>3208</v>
      </c>
      <c r="D348" s="41" t="s">
        <v>3209</v>
      </c>
      <c r="E348" s="41" t="s">
        <v>392</v>
      </c>
      <c r="F348" s="42" t="s">
        <v>1331</v>
      </c>
      <c r="G348" s="33" t="s">
        <v>30</v>
      </c>
      <c r="H348" s="40">
        <v>208</v>
      </c>
      <c r="I348" s="43" t="s">
        <v>3210</v>
      </c>
      <c r="J348" s="43" t="s">
        <v>3211</v>
      </c>
      <c r="K348" s="43" t="s">
        <v>3212</v>
      </c>
      <c r="L348" s="32">
        <v>2</v>
      </c>
      <c r="M348" s="44" t="s">
        <v>391</v>
      </c>
      <c r="N348" s="32">
        <v>2</v>
      </c>
      <c r="P348" s="41"/>
      <c r="R348" s="32" t="s">
        <v>2993</v>
      </c>
      <c r="S348" s="32" t="s">
        <v>2769</v>
      </c>
    </row>
    <row r="349" spans="1:19" ht="17.25" customHeight="1" hidden="1">
      <c r="A349" s="39" t="str">
        <f t="shared" si="8"/>
        <v>1058621721외주1</v>
      </c>
      <c r="B349" s="40">
        <v>1058621721</v>
      </c>
      <c r="C349" s="41" t="s">
        <v>292</v>
      </c>
      <c r="D349" s="41" t="s">
        <v>293</v>
      </c>
      <c r="E349" s="41" t="s">
        <v>402</v>
      </c>
      <c r="F349" s="42" t="s">
        <v>2996</v>
      </c>
      <c r="G349" s="33" t="s">
        <v>30</v>
      </c>
      <c r="H349" s="40">
        <v>209</v>
      </c>
      <c r="I349" s="43" t="s">
        <v>678</v>
      </c>
      <c r="J349" s="43" t="s">
        <v>679</v>
      </c>
      <c r="K349" s="43" t="s">
        <v>1347</v>
      </c>
      <c r="L349" s="32">
        <v>3</v>
      </c>
      <c r="M349" s="44" t="s">
        <v>391</v>
      </c>
      <c r="N349" s="32">
        <v>1</v>
      </c>
      <c r="P349" s="41"/>
      <c r="R349" s="32" t="s">
        <v>2993</v>
      </c>
      <c r="S349" s="32" t="s">
        <v>2767</v>
      </c>
    </row>
    <row r="350" spans="1:19" ht="17.25" customHeight="1" hidden="1">
      <c r="A350" s="39" t="str">
        <f t="shared" si="8"/>
        <v>1058621721외주2</v>
      </c>
      <c r="B350" s="40">
        <v>1058621721</v>
      </c>
      <c r="C350" s="41" t="s">
        <v>292</v>
      </c>
      <c r="D350" s="41" t="s">
        <v>293</v>
      </c>
      <c r="E350" s="41" t="s">
        <v>127</v>
      </c>
      <c r="F350" s="42" t="s">
        <v>1331</v>
      </c>
      <c r="G350" s="33" t="s">
        <v>30</v>
      </c>
      <c r="H350" s="40">
        <v>209</v>
      </c>
      <c r="I350" s="43" t="s">
        <v>678</v>
      </c>
      <c r="J350" s="43" t="s">
        <v>679</v>
      </c>
      <c r="K350" s="43" t="s">
        <v>1347</v>
      </c>
      <c r="L350" s="32">
        <v>3</v>
      </c>
      <c r="M350" s="44" t="s">
        <v>391</v>
      </c>
      <c r="N350" s="32">
        <v>2</v>
      </c>
      <c r="P350" s="41"/>
      <c r="R350" s="32" t="s">
        <v>2993</v>
      </c>
      <c r="S350" s="32" t="s">
        <v>2767</v>
      </c>
    </row>
    <row r="351" spans="1:19" s="52" customFormat="1" ht="17.25" customHeight="1" hidden="1">
      <c r="A351" s="39" t="str">
        <f t="shared" si="8"/>
        <v>1058621721외주3</v>
      </c>
      <c r="B351" s="40">
        <v>1058621721</v>
      </c>
      <c r="C351" s="41" t="s">
        <v>292</v>
      </c>
      <c r="D351" s="41" t="s">
        <v>293</v>
      </c>
      <c r="E351" s="41" t="s">
        <v>403</v>
      </c>
      <c r="F351" s="42" t="s">
        <v>1331</v>
      </c>
      <c r="G351" s="50" t="s">
        <v>34</v>
      </c>
      <c r="H351" s="40">
        <v>209</v>
      </c>
      <c r="I351" s="51" t="s">
        <v>678</v>
      </c>
      <c r="J351" s="51" t="s">
        <v>679</v>
      </c>
      <c r="K351" s="43" t="s">
        <v>1347</v>
      </c>
      <c r="L351" s="52">
        <v>3</v>
      </c>
      <c r="M351" s="53" t="s">
        <v>391</v>
      </c>
      <c r="N351" s="32">
        <v>3</v>
      </c>
      <c r="P351" s="41"/>
      <c r="R351" s="32" t="s">
        <v>3133</v>
      </c>
      <c r="S351" s="52" t="s">
        <v>2793</v>
      </c>
    </row>
    <row r="352" spans="1:19" s="52" customFormat="1" ht="17.25" customHeight="1" hidden="1">
      <c r="A352" s="39" t="str">
        <f t="shared" si="8"/>
        <v>2048152166외주1</v>
      </c>
      <c r="B352" s="40">
        <v>2048152166</v>
      </c>
      <c r="C352" s="41" t="s">
        <v>233</v>
      </c>
      <c r="D352" s="41" t="s">
        <v>1381</v>
      </c>
      <c r="E352" s="41" t="s">
        <v>402</v>
      </c>
      <c r="F352" s="42" t="s">
        <v>1331</v>
      </c>
      <c r="G352" s="50" t="s">
        <v>30</v>
      </c>
      <c r="H352" s="40">
        <v>210</v>
      </c>
      <c r="I352" s="49" t="s">
        <v>583</v>
      </c>
      <c r="J352" s="51" t="s">
        <v>584</v>
      </c>
      <c r="K352" s="43" t="s">
        <v>2012</v>
      </c>
      <c r="L352" s="52">
        <v>1</v>
      </c>
      <c r="M352" s="53" t="s">
        <v>391</v>
      </c>
      <c r="N352" s="32">
        <v>1</v>
      </c>
      <c r="P352" s="41"/>
      <c r="R352" s="32" t="s">
        <v>2993</v>
      </c>
      <c r="S352" s="52" t="s">
        <v>2767</v>
      </c>
    </row>
    <row r="353" spans="1:19" ht="17.25" customHeight="1" hidden="1">
      <c r="A353" s="39" t="str">
        <f t="shared" si="8"/>
        <v>1368115816자재1</v>
      </c>
      <c r="B353" s="40">
        <v>1368115816</v>
      </c>
      <c r="C353" s="41" t="s">
        <v>1165</v>
      </c>
      <c r="D353" s="41" t="s">
        <v>3213</v>
      </c>
      <c r="E353" s="41" t="s">
        <v>108</v>
      </c>
      <c r="F353" s="42" t="s">
        <v>2994</v>
      </c>
      <c r="G353" s="33" t="s">
        <v>30</v>
      </c>
      <c r="H353" s="40">
        <v>211</v>
      </c>
      <c r="I353" s="43" t="s">
        <v>1166</v>
      </c>
      <c r="J353" s="43" t="s">
        <v>1167</v>
      </c>
      <c r="K353" s="43" t="s">
        <v>3214</v>
      </c>
      <c r="L353" s="32">
        <v>1</v>
      </c>
      <c r="M353" s="44" t="s">
        <v>473</v>
      </c>
      <c r="N353" s="32">
        <v>1</v>
      </c>
      <c r="P353" s="41"/>
      <c r="R353" s="32" t="s">
        <v>2993</v>
      </c>
      <c r="S353" s="32" t="s">
        <v>2769</v>
      </c>
    </row>
    <row r="354" spans="1:19" ht="17.25" customHeight="1" hidden="1">
      <c r="A354" s="39" t="str">
        <f t="shared" si="8"/>
        <v>2048151814외주1</v>
      </c>
      <c r="B354" s="40">
        <v>2048151814</v>
      </c>
      <c r="C354" s="41" t="s">
        <v>1674</v>
      </c>
      <c r="D354" s="41" t="s">
        <v>1675</v>
      </c>
      <c r="E354" s="41" t="s">
        <v>68</v>
      </c>
      <c r="F354" s="42" t="s">
        <v>1331</v>
      </c>
      <c r="G354" s="33" t="s">
        <v>30</v>
      </c>
      <c r="H354" s="40">
        <v>212</v>
      </c>
      <c r="I354" s="43" t="s">
        <v>2421</v>
      </c>
      <c r="J354" s="43" t="s">
        <v>2422</v>
      </c>
      <c r="K354" s="43" t="s">
        <v>2423</v>
      </c>
      <c r="L354" s="32">
        <v>3</v>
      </c>
      <c r="M354" s="44" t="s">
        <v>391</v>
      </c>
      <c r="N354" s="32">
        <v>1</v>
      </c>
      <c r="P354" s="41"/>
      <c r="R354" s="32" t="s">
        <v>2993</v>
      </c>
      <c r="S354" s="32" t="s">
        <v>2767</v>
      </c>
    </row>
    <row r="355" spans="1:19" ht="17.25" customHeight="1" hidden="1">
      <c r="A355" s="39" t="str">
        <f t="shared" si="8"/>
        <v>2048151814외주2</v>
      </c>
      <c r="B355" s="40">
        <v>2048151814</v>
      </c>
      <c r="C355" s="41" t="s">
        <v>1674</v>
      </c>
      <c r="D355" s="41" t="s">
        <v>1675</v>
      </c>
      <c r="E355" s="41" t="s">
        <v>112</v>
      </c>
      <c r="F355" s="42" t="s">
        <v>1331</v>
      </c>
      <c r="G355" s="33" t="s">
        <v>30</v>
      </c>
      <c r="H355" s="40">
        <v>212</v>
      </c>
      <c r="I355" s="43" t="s">
        <v>2421</v>
      </c>
      <c r="J355" s="43" t="s">
        <v>2422</v>
      </c>
      <c r="K355" s="43" t="s">
        <v>2423</v>
      </c>
      <c r="L355" s="32">
        <v>3</v>
      </c>
      <c r="M355" s="44" t="s">
        <v>391</v>
      </c>
      <c r="N355" s="32">
        <v>2</v>
      </c>
      <c r="P355" s="41"/>
      <c r="R355" s="32" t="s">
        <v>2993</v>
      </c>
      <c r="S355" s="32" t="s">
        <v>2767</v>
      </c>
    </row>
    <row r="356" spans="1:19" ht="17.25" customHeight="1" hidden="1">
      <c r="A356" s="39" t="str">
        <f t="shared" si="8"/>
        <v>2048151814외주3</v>
      </c>
      <c r="B356" s="40">
        <v>2048151814</v>
      </c>
      <c r="C356" s="41" t="s">
        <v>1674</v>
      </c>
      <c r="D356" s="41" t="s">
        <v>1675</v>
      </c>
      <c r="E356" s="41" t="s">
        <v>43</v>
      </c>
      <c r="F356" s="42" t="s">
        <v>1331</v>
      </c>
      <c r="G356" s="33" t="s">
        <v>34</v>
      </c>
      <c r="H356" s="40">
        <v>212</v>
      </c>
      <c r="I356" s="43" t="s">
        <v>2421</v>
      </c>
      <c r="J356" s="43" t="s">
        <v>2422</v>
      </c>
      <c r="K356" s="43" t="s">
        <v>2423</v>
      </c>
      <c r="L356" s="32">
        <v>3</v>
      </c>
      <c r="M356" s="44" t="s">
        <v>391</v>
      </c>
      <c r="N356" s="32">
        <v>3</v>
      </c>
      <c r="P356" s="41"/>
      <c r="R356" s="32" t="s">
        <v>3133</v>
      </c>
      <c r="S356" s="32" t="s">
        <v>2793</v>
      </c>
    </row>
    <row r="357" spans="1:19" ht="17.25" customHeight="1" hidden="1">
      <c r="A357" s="39" t="str">
        <f t="shared" si="8"/>
        <v>1388147046외주1</v>
      </c>
      <c r="B357" s="40">
        <v>1388147046</v>
      </c>
      <c r="C357" s="41" t="s">
        <v>3215</v>
      </c>
      <c r="D357" s="41" t="s">
        <v>3216</v>
      </c>
      <c r="E357" s="41" t="s">
        <v>52</v>
      </c>
      <c r="F357" s="42" t="s">
        <v>1331</v>
      </c>
      <c r="G357" s="33" t="s">
        <v>34</v>
      </c>
      <c r="H357" s="40">
        <v>213</v>
      </c>
      <c r="I357" s="43" t="s">
        <v>3217</v>
      </c>
      <c r="J357" s="43" t="s">
        <v>3218</v>
      </c>
      <c r="K357" s="43" t="s">
        <v>3219</v>
      </c>
      <c r="L357" s="32">
        <v>3</v>
      </c>
      <c r="M357" s="44" t="s">
        <v>391</v>
      </c>
      <c r="N357" s="32">
        <v>1</v>
      </c>
      <c r="P357" s="41"/>
      <c r="R357" s="32" t="s">
        <v>3133</v>
      </c>
      <c r="S357" s="32" t="s">
        <v>2793</v>
      </c>
    </row>
    <row r="358" spans="1:19" ht="17.25" customHeight="1" hidden="1">
      <c r="A358" s="39" t="str">
        <f t="shared" si="8"/>
        <v>1388147046외주2</v>
      </c>
      <c r="B358" s="40">
        <v>1388147046</v>
      </c>
      <c r="C358" s="41" t="s">
        <v>3215</v>
      </c>
      <c r="D358" s="41" t="s">
        <v>3216</v>
      </c>
      <c r="E358" s="41" t="s">
        <v>149</v>
      </c>
      <c r="F358" s="42" t="s">
        <v>1331</v>
      </c>
      <c r="G358" s="33" t="s">
        <v>34</v>
      </c>
      <c r="H358" s="40">
        <v>213</v>
      </c>
      <c r="I358" s="43" t="s">
        <v>3217</v>
      </c>
      <c r="J358" s="43" t="s">
        <v>3218</v>
      </c>
      <c r="K358" s="43" t="s">
        <v>3219</v>
      </c>
      <c r="L358" s="32">
        <v>3</v>
      </c>
      <c r="M358" s="44" t="s">
        <v>391</v>
      </c>
      <c r="N358" s="32">
        <v>2</v>
      </c>
      <c r="P358" s="41"/>
      <c r="R358" s="32" t="s">
        <v>3133</v>
      </c>
      <c r="S358" s="32" t="s">
        <v>2793</v>
      </c>
    </row>
    <row r="359" spans="1:19" ht="17.25" customHeight="1" hidden="1">
      <c r="A359" s="39" t="str">
        <f t="shared" si="8"/>
        <v>1388147046외주3</v>
      </c>
      <c r="B359" s="40">
        <v>1388147046</v>
      </c>
      <c r="C359" s="41" t="s">
        <v>3215</v>
      </c>
      <c r="D359" s="41" t="s">
        <v>3216</v>
      </c>
      <c r="E359" s="41" t="s">
        <v>59</v>
      </c>
      <c r="F359" s="42" t="s">
        <v>1331</v>
      </c>
      <c r="G359" s="33" t="s">
        <v>34</v>
      </c>
      <c r="H359" s="40">
        <v>213</v>
      </c>
      <c r="I359" s="43" t="s">
        <v>3217</v>
      </c>
      <c r="J359" s="43" t="s">
        <v>3218</v>
      </c>
      <c r="K359" s="43" t="s">
        <v>3219</v>
      </c>
      <c r="L359" s="32">
        <v>3</v>
      </c>
      <c r="M359" s="44" t="s">
        <v>391</v>
      </c>
      <c r="N359" s="32">
        <v>3</v>
      </c>
      <c r="P359" s="41"/>
      <c r="R359" s="32" t="s">
        <v>3133</v>
      </c>
      <c r="S359" s="32" t="s">
        <v>2793</v>
      </c>
    </row>
    <row r="360" spans="1:19" s="52" customFormat="1" ht="17.25" customHeight="1" hidden="1">
      <c r="A360" s="39" t="str">
        <f t="shared" si="8"/>
        <v>1208153436외주1</v>
      </c>
      <c r="B360" s="40">
        <v>1208153436</v>
      </c>
      <c r="C360" s="41" t="s">
        <v>1475</v>
      </c>
      <c r="D360" s="41" t="s">
        <v>1476</v>
      </c>
      <c r="E360" s="41" t="s">
        <v>396</v>
      </c>
      <c r="F360" s="42" t="s">
        <v>1331</v>
      </c>
      <c r="G360" s="50" t="s">
        <v>30</v>
      </c>
      <c r="H360" s="40">
        <v>214</v>
      </c>
      <c r="I360" s="51" t="s">
        <v>2171</v>
      </c>
      <c r="J360" s="51" t="s">
        <v>2172</v>
      </c>
      <c r="K360" s="43" t="s">
        <v>3220</v>
      </c>
      <c r="L360" s="52">
        <v>2</v>
      </c>
      <c r="M360" s="53" t="s">
        <v>391</v>
      </c>
      <c r="N360" s="32">
        <v>1</v>
      </c>
      <c r="P360" s="41"/>
      <c r="R360" s="32" t="s">
        <v>2993</v>
      </c>
      <c r="S360" s="52" t="s">
        <v>2767</v>
      </c>
    </row>
    <row r="361" spans="1:19" s="52" customFormat="1" ht="17.25" customHeight="1" hidden="1">
      <c r="A361" s="39" t="str">
        <f t="shared" si="8"/>
        <v>1208153436외주2</v>
      </c>
      <c r="B361" s="40">
        <v>1208153436</v>
      </c>
      <c r="C361" s="41" t="s">
        <v>1475</v>
      </c>
      <c r="D361" s="41" t="s">
        <v>1476</v>
      </c>
      <c r="E361" s="41" t="s">
        <v>51</v>
      </c>
      <c r="F361" s="42" t="s">
        <v>1331</v>
      </c>
      <c r="G361" s="50" t="s">
        <v>30</v>
      </c>
      <c r="H361" s="40">
        <v>214</v>
      </c>
      <c r="I361" s="49" t="s">
        <v>2171</v>
      </c>
      <c r="J361" s="51" t="s">
        <v>2172</v>
      </c>
      <c r="K361" s="43" t="s">
        <v>3220</v>
      </c>
      <c r="L361" s="52">
        <v>2</v>
      </c>
      <c r="M361" s="53" t="s">
        <v>391</v>
      </c>
      <c r="N361" s="32">
        <v>2</v>
      </c>
      <c r="P361" s="41"/>
      <c r="R361" s="32" t="s">
        <v>2993</v>
      </c>
      <c r="S361" s="52" t="s">
        <v>2767</v>
      </c>
    </row>
    <row r="362" spans="1:19" ht="17.25" customHeight="1" hidden="1">
      <c r="A362" s="39" t="str">
        <f t="shared" si="8"/>
        <v>1308650431자재1</v>
      </c>
      <c r="B362" s="40">
        <v>1308650431</v>
      </c>
      <c r="C362" s="41" t="s">
        <v>3221</v>
      </c>
      <c r="D362" s="41" t="s">
        <v>3222</v>
      </c>
      <c r="E362" s="41" t="s">
        <v>51</v>
      </c>
      <c r="F362" s="42" t="s">
        <v>1332</v>
      </c>
      <c r="G362" s="33" t="s">
        <v>34</v>
      </c>
      <c r="H362" s="40">
        <v>215</v>
      </c>
      <c r="I362" s="43" t="s">
        <v>3223</v>
      </c>
      <c r="J362" s="43" t="s">
        <v>3224</v>
      </c>
      <c r="K362" s="43" t="s">
        <v>3225</v>
      </c>
      <c r="L362" s="32">
        <v>1</v>
      </c>
      <c r="M362" s="44" t="s">
        <v>391</v>
      </c>
      <c r="N362" s="32">
        <v>1</v>
      </c>
      <c r="P362" s="41"/>
      <c r="R362" s="32" t="s">
        <v>3133</v>
      </c>
      <c r="S362" s="32" t="s">
        <v>2793</v>
      </c>
    </row>
    <row r="363" spans="1:19" ht="17.25" customHeight="1" hidden="1">
      <c r="A363" s="39" t="str">
        <f t="shared" si="8"/>
        <v>1308114954외주1</v>
      </c>
      <c r="B363" s="40">
        <v>1308114954</v>
      </c>
      <c r="C363" s="41" t="s">
        <v>1776</v>
      </c>
      <c r="D363" s="41" t="s">
        <v>1777</v>
      </c>
      <c r="E363" s="41" t="s">
        <v>54</v>
      </c>
      <c r="F363" s="42" t="s">
        <v>1331</v>
      </c>
      <c r="G363" s="33" t="s">
        <v>30</v>
      </c>
      <c r="H363" s="40">
        <v>216</v>
      </c>
      <c r="I363" s="43" t="s">
        <v>2549</v>
      </c>
      <c r="J363" s="43" t="s">
        <v>2550</v>
      </c>
      <c r="K363" s="43" t="s">
        <v>2551</v>
      </c>
      <c r="L363" s="32">
        <v>2</v>
      </c>
      <c r="M363" s="44" t="s">
        <v>391</v>
      </c>
      <c r="N363" s="32">
        <v>1</v>
      </c>
      <c r="P363" s="41"/>
      <c r="R363" s="32" t="s">
        <v>2993</v>
      </c>
      <c r="S363" s="32" t="s">
        <v>2767</v>
      </c>
    </row>
    <row r="364" spans="1:19" ht="17.25" customHeight="1" hidden="1">
      <c r="A364" s="39" t="str">
        <f t="shared" si="8"/>
        <v>1308114954외주2</v>
      </c>
      <c r="B364" s="40">
        <v>1308114954</v>
      </c>
      <c r="C364" s="41" t="s">
        <v>1776</v>
      </c>
      <c r="D364" s="41" t="s">
        <v>1777</v>
      </c>
      <c r="E364" s="41" t="s">
        <v>117</v>
      </c>
      <c r="F364" s="42" t="s">
        <v>1331</v>
      </c>
      <c r="G364" s="33" t="s">
        <v>30</v>
      </c>
      <c r="H364" s="40">
        <v>216</v>
      </c>
      <c r="I364" s="43" t="s">
        <v>2549</v>
      </c>
      <c r="J364" s="43" t="s">
        <v>2550</v>
      </c>
      <c r="K364" s="43" t="s">
        <v>2551</v>
      </c>
      <c r="L364" s="32">
        <v>2</v>
      </c>
      <c r="M364" s="44" t="s">
        <v>391</v>
      </c>
      <c r="N364" s="32">
        <v>2</v>
      </c>
      <c r="P364" s="41"/>
      <c r="R364" s="32" t="s">
        <v>2993</v>
      </c>
      <c r="S364" s="32" t="s">
        <v>2767</v>
      </c>
    </row>
    <row r="365" spans="1:19" ht="17.25" customHeight="1" hidden="1">
      <c r="A365" s="39" t="str">
        <f t="shared" si="8"/>
        <v>6178188822외주1</v>
      </c>
      <c r="B365" s="40">
        <v>6178188822</v>
      </c>
      <c r="C365" s="41" t="s">
        <v>1495</v>
      </c>
      <c r="D365" s="41" t="s">
        <v>1123</v>
      </c>
      <c r="E365" s="41" t="s">
        <v>33</v>
      </c>
      <c r="F365" s="42" t="s">
        <v>1331</v>
      </c>
      <c r="G365" s="33" t="s">
        <v>34</v>
      </c>
      <c r="H365" s="40">
        <v>217</v>
      </c>
      <c r="I365" s="43" t="s">
        <v>2200</v>
      </c>
      <c r="J365" s="43" t="s">
        <v>2201</v>
      </c>
      <c r="K365" s="43" t="s">
        <v>3226</v>
      </c>
      <c r="L365" s="32">
        <v>2</v>
      </c>
      <c r="M365" s="44" t="s">
        <v>391</v>
      </c>
      <c r="N365" s="32">
        <v>1</v>
      </c>
      <c r="P365" s="41"/>
      <c r="R365" s="32" t="s">
        <v>3133</v>
      </c>
      <c r="S365" s="32" t="s">
        <v>2793</v>
      </c>
    </row>
    <row r="366" spans="1:19" ht="17.25" customHeight="1" hidden="1">
      <c r="A366" s="39" t="str">
        <f t="shared" si="8"/>
        <v>6178188822외주2</v>
      </c>
      <c r="B366" s="40">
        <v>6178188822</v>
      </c>
      <c r="C366" s="41" t="s">
        <v>1495</v>
      </c>
      <c r="D366" s="41" t="s">
        <v>1123</v>
      </c>
      <c r="E366" s="41" t="s">
        <v>19</v>
      </c>
      <c r="F366" s="42" t="s">
        <v>1331</v>
      </c>
      <c r="G366" s="33" t="s">
        <v>34</v>
      </c>
      <c r="H366" s="40">
        <v>217</v>
      </c>
      <c r="I366" s="43" t="s">
        <v>2200</v>
      </c>
      <c r="J366" s="43" t="s">
        <v>2201</v>
      </c>
      <c r="K366" s="43" t="s">
        <v>3226</v>
      </c>
      <c r="L366" s="32">
        <v>2</v>
      </c>
      <c r="M366" s="44" t="s">
        <v>391</v>
      </c>
      <c r="N366" s="32">
        <v>2</v>
      </c>
      <c r="P366" s="41"/>
      <c r="R366" s="32" t="s">
        <v>3133</v>
      </c>
      <c r="S366" s="32" t="s">
        <v>2793</v>
      </c>
    </row>
    <row r="367" spans="1:19" s="47" customFormat="1" ht="17.25" customHeight="1" hidden="1">
      <c r="A367" s="39" t="str">
        <f t="shared" si="8"/>
        <v>1398105748외주1</v>
      </c>
      <c r="B367" s="40">
        <v>1398105748</v>
      </c>
      <c r="C367" s="41" t="s">
        <v>3227</v>
      </c>
      <c r="D367" s="41" t="s">
        <v>3228</v>
      </c>
      <c r="E367" s="41" t="s">
        <v>79</v>
      </c>
      <c r="F367" s="42" t="s">
        <v>1331</v>
      </c>
      <c r="G367" s="45" t="s">
        <v>30</v>
      </c>
      <c r="H367" s="40">
        <v>218</v>
      </c>
      <c r="I367" s="46" t="s">
        <v>3229</v>
      </c>
      <c r="J367" s="46" t="s">
        <v>3230</v>
      </c>
      <c r="K367" s="43" t="s">
        <v>3231</v>
      </c>
      <c r="L367" s="47">
        <v>1</v>
      </c>
      <c r="M367" s="48" t="s">
        <v>391</v>
      </c>
      <c r="N367" s="32">
        <v>1</v>
      </c>
      <c r="P367" s="41"/>
      <c r="R367" s="32" t="s">
        <v>2993</v>
      </c>
      <c r="S367" s="47" t="s">
        <v>2767</v>
      </c>
    </row>
    <row r="368" spans="1:19" ht="17.25" customHeight="1" hidden="1">
      <c r="A368" s="39" t="str">
        <f t="shared" si="8"/>
        <v>2158156600외주1</v>
      </c>
      <c r="B368" s="40">
        <v>2158156600</v>
      </c>
      <c r="C368" s="41" t="s">
        <v>1676</v>
      </c>
      <c r="D368" s="41" t="s">
        <v>1677</v>
      </c>
      <c r="E368" s="41" t="s">
        <v>67</v>
      </c>
      <c r="F368" s="42" t="s">
        <v>1331</v>
      </c>
      <c r="G368" s="33" t="s">
        <v>30</v>
      </c>
      <c r="H368" s="40">
        <v>219</v>
      </c>
      <c r="I368" s="43" t="s">
        <v>2424</v>
      </c>
      <c r="J368" s="43" t="s">
        <v>2425</v>
      </c>
      <c r="K368" s="43" t="s">
        <v>3232</v>
      </c>
      <c r="L368" s="32">
        <v>1</v>
      </c>
      <c r="M368" s="44" t="s">
        <v>391</v>
      </c>
      <c r="N368" s="32">
        <v>1</v>
      </c>
      <c r="P368" s="41"/>
      <c r="R368" s="32" t="s">
        <v>2993</v>
      </c>
      <c r="S368" s="32" t="s">
        <v>2767</v>
      </c>
    </row>
    <row r="369" spans="1:19" ht="17.25" customHeight="1" hidden="1">
      <c r="A369" s="39" t="str">
        <f t="shared" si="8"/>
        <v>6068117894외주1</v>
      </c>
      <c r="B369" s="57">
        <v>6068117894</v>
      </c>
      <c r="C369" s="58" t="s">
        <v>1744</v>
      </c>
      <c r="D369" s="41" t="s">
        <v>1745</v>
      </c>
      <c r="E369" s="56" t="s">
        <v>67</v>
      </c>
      <c r="F369" s="42" t="s">
        <v>1331</v>
      </c>
      <c r="G369" s="33" t="s">
        <v>30</v>
      </c>
      <c r="H369" s="40">
        <v>220</v>
      </c>
      <c r="I369" s="43" t="s">
        <v>2510</v>
      </c>
      <c r="J369" s="43" t="s">
        <v>2511</v>
      </c>
      <c r="K369" s="43" t="s">
        <v>2512</v>
      </c>
      <c r="L369" s="32">
        <v>2</v>
      </c>
      <c r="M369" s="44" t="s">
        <v>391</v>
      </c>
      <c r="N369" s="32">
        <v>1</v>
      </c>
      <c r="P369" s="56"/>
      <c r="R369" s="32" t="s">
        <v>2993</v>
      </c>
      <c r="S369" s="32" t="s">
        <v>2767</v>
      </c>
    </row>
    <row r="370" spans="1:19" s="52" customFormat="1" ht="17.25" customHeight="1" hidden="1">
      <c r="A370" s="39" t="str">
        <f t="shared" si="8"/>
        <v>6068117894외주2</v>
      </c>
      <c r="B370" s="40">
        <v>6068117894</v>
      </c>
      <c r="C370" s="41" t="s">
        <v>1744</v>
      </c>
      <c r="D370" s="41" t="s">
        <v>1745</v>
      </c>
      <c r="E370" s="41" t="s">
        <v>40</v>
      </c>
      <c r="F370" s="42" t="s">
        <v>1331</v>
      </c>
      <c r="G370" s="50" t="s">
        <v>34</v>
      </c>
      <c r="H370" s="40">
        <v>220</v>
      </c>
      <c r="I370" s="51" t="s">
        <v>2510</v>
      </c>
      <c r="J370" s="51" t="s">
        <v>2511</v>
      </c>
      <c r="K370" s="43" t="s">
        <v>2512</v>
      </c>
      <c r="L370" s="52">
        <v>2</v>
      </c>
      <c r="M370" s="53" t="s">
        <v>391</v>
      </c>
      <c r="N370" s="32">
        <v>2</v>
      </c>
      <c r="P370" s="41"/>
      <c r="R370" s="32" t="s">
        <v>3133</v>
      </c>
      <c r="S370" s="52" t="s">
        <v>2793</v>
      </c>
    </row>
    <row r="371" spans="1:19" s="52" customFormat="1" ht="17.25" customHeight="1" hidden="1">
      <c r="A371" s="39" t="str">
        <f t="shared" si="8"/>
        <v>4108115825외주1</v>
      </c>
      <c r="B371" s="40">
        <v>4108115825</v>
      </c>
      <c r="C371" s="41" t="s">
        <v>214</v>
      </c>
      <c r="D371" s="41" t="s">
        <v>215</v>
      </c>
      <c r="E371" s="41" t="s">
        <v>29</v>
      </c>
      <c r="F371" s="42" t="s">
        <v>1331</v>
      </c>
      <c r="G371" s="50" t="s">
        <v>30</v>
      </c>
      <c r="H371" s="40">
        <v>221</v>
      </c>
      <c r="I371" s="49" t="s">
        <v>752</v>
      </c>
      <c r="J371" s="51" t="s">
        <v>753</v>
      </c>
      <c r="K371" s="43" t="s">
        <v>2061</v>
      </c>
      <c r="L371" s="52">
        <v>2</v>
      </c>
      <c r="M371" s="53" t="s">
        <v>391</v>
      </c>
      <c r="N371" s="32">
        <v>1</v>
      </c>
      <c r="P371" s="41"/>
      <c r="R371" s="32" t="s">
        <v>2993</v>
      </c>
      <c r="S371" s="52" t="s">
        <v>2767</v>
      </c>
    </row>
    <row r="372" spans="1:19" s="52" customFormat="1" ht="17.25" customHeight="1" hidden="1">
      <c r="A372" s="39" t="str">
        <f t="shared" si="8"/>
        <v>4108115825외주2</v>
      </c>
      <c r="B372" s="40">
        <v>4108115825</v>
      </c>
      <c r="C372" s="41" t="s">
        <v>214</v>
      </c>
      <c r="D372" s="41" t="s">
        <v>215</v>
      </c>
      <c r="E372" s="41" t="s">
        <v>43</v>
      </c>
      <c r="F372" s="42" t="s">
        <v>1331</v>
      </c>
      <c r="G372" s="50" t="s">
        <v>30</v>
      </c>
      <c r="H372" s="40">
        <v>221</v>
      </c>
      <c r="I372" s="49" t="s">
        <v>752</v>
      </c>
      <c r="J372" s="51" t="s">
        <v>753</v>
      </c>
      <c r="K372" s="43" t="s">
        <v>2061</v>
      </c>
      <c r="L372" s="52">
        <v>2</v>
      </c>
      <c r="M372" s="53" t="s">
        <v>391</v>
      </c>
      <c r="N372" s="32">
        <v>2</v>
      </c>
      <c r="P372" s="41"/>
      <c r="R372" s="32" t="s">
        <v>2993</v>
      </c>
      <c r="S372" s="52" t="s">
        <v>2767</v>
      </c>
    </row>
    <row r="373" spans="1:19" s="52" customFormat="1" ht="17.25" customHeight="1" hidden="1">
      <c r="A373" s="39" t="str">
        <f t="shared" si="8"/>
        <v>3128173502외주1</v>
      </c>
      <c r="B373" s="40">
        <v>3128173502</v>
      </c>
      <c r="C373" s="41" t="s">
        <v>3233</v>
      </c>
      <c r="D373" s="41" t="s">
        <v>3234</v>
      </c>
      <c r="E373" s="41" t="s">
        <v>78</v>
      </c>
      <c r="F373" s="42" t="s">
        <v>1331</v>
      </c>
      <c r="G373" s="50" t="s">
        <v>30</v>
      </c>
      <c r="H373" s="40">
        <v>222</v>
      </c>
      <c r="I373" s="49" t="s">
        <v>2679</v>
      </c>
      <c r="J373" s="51" t="s">
        <v>2680</v>
      </c>
      <c r="K373" s="43" t="s">
        <v>2681</v>
      </c>
      <c r="L373" s="52">
        <v>1</v>
      </c>
      <c r="M373" s="53" t="s">
        <v>391</v>
      </c>
      <c r="N373" s="32">
        <v>1</v>
      </c>
      <c r="P373" s="41"/>
      <c r="R373" s="32" t="s">
        <v>2993</v>
      </c>
      <c r="S373" s="52" t="s">
        <v>2767</v>
      </c>
    </row>
    <row r="374" spans="1:19" s="52" customFormat="1" ht="17.25" customHeight="1" hidden="1">
      <c r="A374" s="39" t="str">
        <f t="shared" si="8"/>
        <v>1238191991외주1</v>
      </c>
      <c r="B374" s="40">
        <v>1238191991</v>
      </c>
      <c r="C374" s="41" t="s">
        <v>1796</v>
      </c>
      <c r="D374" s="41" t="s">
        <v>1797</v>
      </c>
      <c r="E374" s="41" t="s">
        <v>54</v>
      </c>
      <c r="F374" s="42" t="s">
        <v>1331</v>
      </c>
      <c r="G374" s="50" t="s">
        <v>30</v>
      </c>
      <c r="H374" s="40">
        <v>223</v>
      </c>
      <c r="I374" s="49" t="s">
        <v>2575</v>
      </c>
      <c r="J374" s="51" t="s">
        <v>2576</v>
      </c>
      <c r="K374" s="43" t="s">
        <v>3235</v>
      </c>
      <c r="L374" s="52">
        <v>1</v>
      </c>
      <c r="M374" s="53" t="s">
        <v>391</v>
      </c>
      <c r="N374" s="32">
        <v>1</v>
      </c>
      <c r="P374" s="41"/>
      <c r="R374" s="32" t="s">
        <v>2993</v>
      </c>
      <c r="S374" s="52" t="s">
        <v>2769</v>
      </c>
    </row>
    <row r="375" spans="1:19" s="52" customFormat="1" ht="17.25" customHeight="1" hidden="1">
      <c r="A375" s="39" t="str">
        <f t="shared" si="8"/>
        <v>1058188391외주1</v>
      </c>
      <c r="B375" s="40">
        <v>1058188391</v>
      </c>
      <c r="C375" s="41" t="s">
        <v>284</v>
      </c>
      <c r="D375" s="41" t="s">
        <v>285</v>
      </c>
      <c r="E375" s="41" t="s">
        <v>48</v>
      </c>
      <c r="F375" s="42" t="s">
        <v>1331</v>
      </c>
      <c r="G375" s="50" t="s">
        <v>30</v>
      </c>
      <c r="H375" s="40">
        <v>224</v>
      </c>
      <c r="I375" s="49" t="s">
        <v>692</v>
      </c>
      <c r="J375" s="51" t="s">
        <v>693</v>
      </c>
      <c r="K375" s="43" t="s">
        <v>3236</v>
      </c>
      <c r="L375" s="52">
        <v>2</v>
      </c>
      <c r="M375" s="53" t="s">
        <v>391</v>
      </c>
      <c r="N375" s="32">
        <v>1</v>
      </c>
      <c r="P375" s="41"/>
      <c r="R375" s="32" t="s">
        <v>2993</v>
      </c>
      <c r="S375" s="52" t="s">
        <v>2767</v>
      </c>
    </row>
    <row r="376" spans="1:19" s="52" customFormat="1" ht="17.25" customHeight="1" hidden="1">
      <c r="A376" s="39" t="str">
        <f t="shared" si="8"/>
        <v>1058188391외주2</v>
      </c>
      <c r="B376" s="40">
        <v>1058188391</v>
      </c>
      <c r="C376" s="41" t="s">
        <v>284</v>
      </c>
      <c r="D376" s="41" t="s">
        <v>285</v>
      </c>
      <c r="E376" s="41" t="s">
        <v>35</v>
      </c>
      <c r="F376" s="42" t="s">
        <v>1331</v>
      </c>
      <c r="G376" s="50" t="s">
        <v>34</v>
      </c>
      <c r="H376" s="40">
        <v>224</v>
      </c>
      <c r="I376" s="49" t="s">
        <v>692</v>
      </c>
      <c r="J376" s="51" t="s">
        <v>693</v>
      </c>
      <c r="K376" s="43" t="s">
        <v>3236</v>
      </c>
      <c r="L376" s="52">
        <v>2</v>
      </c>
      <c r="M376" s="53" t="s">
        <v>391</v>
      </c>
      <c r="N376" s="32">
        <v>2</v>
      </c>
      <c r="P376" s="41"/>
      <c r="R376" s="32" t="s">
        <v>3133</v>
      </c>
      <c r="S376" s="52" t="s">
        <v>2793</v>
      </c>
    </row>
    <row r="377" spans="1:19" ht="17.25" customHeight="1" hidden="1">
      <c r="A377" s="39" t="str">
        <f t="shared" si="8"/>
        <v>1078133946외주1</v>
      </c>
      <c r="B377" s="40">
        <v>1078133946</v>
      </c>
      <c r="C377" s="41" t="s">
        <v>1656</v>
      </c>
      <c r="D377" s="41" t="s">
        <v>1657</v>
      </c>
      <c r="E377" s="41" t="s">
        <v>51</v>
      </c>
      <c r="F377" s="42" t="s">
        <v>2996</v>
      </c>
      <c r="G377" s="33" t="s">
        <v>30</v>
      </c>
      <c r="H377" s="40">
        <v>225</v>
      </c>
      <c r="I377" s="43" t="s">
        <v>2400</v>
      </c>
      <c r="J377" s="43" t="s">
        <v>2401</v>
      </c>
      <c r="K377" s="43" t="s">
        <v>3237</v>
      </c>
      <c r="L377" s="32">
        <v>1</v>
      </c>
      <c r="M377" s="44" t="s">
        <v>391</v>
      </c>
      <c r="N377" s="32">
        <v>1</v>
      </c>
      <c r="P377" s="41"/>
      <c r="R377" s="32" t="s">
        <v>2993</v>
      </c>
      <c r="S377" s="32" t="s">
        <v>2767</v>
      </c>
    </row>
    <row r="378" spans="1:19" ht="17.25" customHeight="1" hidden="1">
      <c r="A378" s="39" t="str">
        <f t="shared" si="8"/>
        <v>1348124279자재1</v>
      </c>
      <c r="B378" s="40">
        <v>1348124279</v>
      </c>
      <c r="C378" s="41" t="s">
        <v>1891</v>
      </c>
      <c r="D378" s="41" t="s">
        <v>1892</v>
      </c>
      <c r="E378" s="41" t="s">
        <v>1285</v>
      </c>
      <c r="F378" s="42" t="s">
        <v>2994</v>
      </c>
      <c r="G378" s="33" t="s">
        <v>30</v>
      </c>
      <c r="H378" s="40">
        <v>226</v>
      </c>
      <c r="I378" s="43" t="s">
        <v>2691</v>
      </c>
      <c r="J378" s="43" t="s">
        <v>2692</v>
      </c>
      <c r="K378" s="43" t="s">
        <v>2693</v>
      </c>
      <c r="L378" s="32">
        <v>1</v>
      </c>
      <c r="M378" s="44" t="s">
        <v>473</v>
      </c>
      <c r="N378" s="32">
        <v>1</v>
      </c>
      <c r="P378" s="41"/>
      <c r="R378" s="32" t="s">
        <v>2993</v>
      </c>
      <c r="S378" s="32" t="s">
        <v>2767</v>
      </c>
    </row>
    <row r="379" spans="1:19" ht="17.25" customHeight="1" hidden="1">
      <c r="A379" s="39" t="str">
        <f t="shared" si="8"/>
        <v>1288197312외주1</v>
      </c>
      <c r="B379" s="40">
        <v>1288197312</v>
      </c>
      <c r="C379" s="41" t="s">
        <v>1013</v>
      </c>
      <c r="D379" s="41" t="s">
        <v>1014</v>
      </c>
      <c r="E379" s="41" t="s">
        <v>5</v>
      </c>
      <c r="F379" s="42" t="s">
        <v>2996</v>
      </c>
      <c r="G379" s="33" t="s">
        <v>30</v>
      </c>
      <c r="H379" s="40">
        <v>227</v>
      </c>
      <c r="I379" s="43" t="s">
        <v>3238</v>
      </c>
      <c r="J379" s="43" t="s">
        <v>3239</v>
      </c>
      <c r="K379" s="43" t="s">
        <v>3240</v>
      </c>
      <c r="L379" s="32">
        <v>2</v>
      </c>
      <c r="M379" s="44" t="s">
        <v>393</v>
      </c>
      <c r="N379" s="32">
        <v>1</v>
      </c>
      <c r="P379" s="41"/>
      <c r="R379" s="32" t="s">
        <v>2993</v>
      </c>
      <c r="S379" s="32" t="s">
        <v>2767</v>
      </c>
    </row>
    <row r="380" spans="1:19" ht="17.25" customHeight="1" hidden="1">
      <c r="A380" s="39" t="str">
        <f t="shared" si="8"/>
        <v>1288197312자재2</v>
      </c>
      <c r="B380" s="40">
        <v>1288197312</v>
      </c>
      <c r="C380" s="41" t="s">
        <v>1013</v>
      </c>
      <c r="D380" s="41" t="s">
        <v>1014</v>
      </c>
      <c r="E380" s="41" t="s">
        <v>479</v>
      </c>
      <c r="F380" s="42" t="s">
        <v>2994</v>
      </c>
      <c r="G380" s="33" t="s">
        <v>30</v>
      </c>
      <c r="H380" s="40">
        <v>227</v>
      </c>
      <c r="I380" s="43" t="s">
        <v>3238</v>
      </c>
      <c r="J380" s="43" t="s">
        <v>3239</v>
      </c>
      <c r="K380" s="43" t="s">
        <v>3240</v>
      </c>
      <c r="L380" s="32">
        <v>2</v>
      </c>
      <c r="M380" s="44" t="s">
        <v>393</v>
      </c>
      <c r="N380" s="32">
        <v>2</v>
      </c>
      <c r="P380" s="41"/>
      <c r="R380" s="32" t="s">
        <v>2993</v>
      </c>
      <c r="S380" s="32" t="s">
        <v>2767</v>
      </c>
    </row>
    <row r="381" spans="1:19" ht="17.25" customHeight="1" hidden="1">
      <c r="A381" s="39" t="str">
        <f t="shared" si="8"/>
        <v>1288150210자재1</v>
      </c>
      <c r="B381" s="40">
        <v>1288150210</v>
      </c>
      <c r="C381" s="41" t="s">
        <v>507</v>
      </c>
      <c r="D381" s="41" t="s">
        <v>508</v>
      </c>
      <c r="E381" s="41" t="s">
        <v>115</v>
      </c>
      <c r="F381" s="42" t="s">
        <v>2994</v>
      </c>
      <c r="G381" s="33" t="s">
        <v>30</v>
      </c>
      <c r="H381" s="40">
        <v>228</v>
      </c>
      <c r="I381" s="43" t="s">
        <v>868</v>
      </c>
      <c r="J381" s="43" t="s">
        <v>869</v>
      </c>
      <c r="K381" s="43" t="s">
        <v>1349</v>
      </c>
      <c r="L381" s="32">
        <v>1</v>
      </c>
      <c r="M381" s="44" t="s">
        <v>473</v>
      </c>
      <c r="N381" s="32">
        <v>1</v>
      </c>
      <c r="P381" s="41"/>
      <c r="R381" s="32" t="s">
        <v>2993</v>
      </c>
      <c r="S381" s="32" t="s">
        <v>2769</v>
      </c>
    </row>
    <row r="382" spans="1:19" ht="17.25" customHeight="1" hidden="1">
      <c r="A382" s="39" t="str">
        <f t="shared" si="8"/>
        <v>1358174490외주1</v>
      </c>
      <c r="B382" s="40">
        <v>1358174490</v>
      </c>
      <c r="C382" s="41" t="s">
        <v>1574</v>
      </c>
      <c r="D382" s="41" t="s">
        <v>1575</v>
      </c>
      <c r="E382" s="41" t="s">
        <v>46</v>
      </c>
      <c r="F382" s="42" t="s">
        <v>2996</v>
      </c>
      <c r="G382" s="33" t="s">
        <v>30</v>
      </c>
      <c r="H382" s="40">
        <v>229</v>
      </c>
      <c r="I382" s="43" t="s">
        <v>2299</v>
      </c>
      <c r="J382" s="43" t="s">
        <v>2300</v>
      </c>
      <c r="K382" s="43" t="s">
        <v>3241</v>
      </c>
      <c r="L382" s="32">
        <v>1</v>
      </c>
      <c r="M382" s="44" t="s">
        <v>391</v>
      </c>
      <c r="N382" s="32">
        <v>1</v>
      </c>
      <c r="P382" s="41"/>
      <c r="R382" s="32" t="s">
        <v>2993</v>
      </c>
      <c r="S382" s="32" t="s">
        <v>2769</v>
      </c>
    </row>
    <row r="383" spans="1:19" ht="17.25" customHeight="1" hidden="1">
      <c r="A383" s="39" t="str">
        <f t="shared" si="8"/>
        <v>2128183511외주1</v>
      </c>
      <c r="B383" s="40">
        <v>2128183511</v>
      </c>
      <c r="C383" s="41" t="s">
        <v>1925</v>
      </c>
      <c r="D383" s="41" t="s">
        <v>1926</v>
      </c>
      <c r="E383" s="41" t="s">
        <v>78</v>
      </c>
      <c r="F383" s="42" t="s">
        <v>2996</v>
      </c>
      <c r="G383" s="33" t="s">
        <v>30</v>
      </c>
      <c r="H383" s="40">
        <v>230</v>
      </c>
      <c r="I383" s="43" t="s">
        <v>2728</v>
      </c>
      <c r="J383" s="43" t="s">
        <v>2729</v>
      </c>
      <c r="K383" s="43" t="s">
        <v>3242</v>
      </c>
      <c r="L383" s="32">
        <v>1</v>
      </c>
      <c r="M383" s="44" t="s">
        <v>391</v>
      </c>
      <c r="N383" s="32">
        <v>1</v>
      </c>
      <c r="P383" s="41"/>
      <c r="R383" s="32" t="s">
        <v>2993</v>
      </c>
      <c r="S383" s="32" t="s">
        <v>2767</v>
      </c>
    </row>
    <row r="384" spans="1:19" ht="17.25" customHeight="1" hidden="1">
      <c r="A384" s="39" t="str">
        <f t="shared" si="8"/>
        <v>1308194884외주1</v>
      </c>
      <c r="B384" s="40">
        <v>1308194884</v>
      </c>
      <c r="C384" s="41" t="s">
        <v>1640</v>
      </c>
      <c r="D384" s="41" t="s">
        <v>1641</v>
      </c>
      <c r="E384" s="41" t="s">
        <v>69</v>
      </c>
      <c r="F384" s="42" t="s">
        <v>2996</v>
      </c>
      <c r="G384" s="33" t="s">
        <v>30</v>
      </c>
      <c r="H384" s="40">
        <v>231</v>
      </c>
      <c r="I384" s="43" t="s">
        <v>2383</v>
      </c>
      <c r="J384" s="43" t="s">
        <v>2384</v>
      </c>
      <c r="K384" s="43" t="s">
        <v>3243</v>
      </c>
      <c r="L384" s="32">
        <v>1</v>
      </c>
      <c r="M384" s="44" t="s">
        <v>391</v>
      </c>
      <c r="N384" s="32">
        <v>1</v>
      </c>
      <c r="P384" s="41"/>
      <c r="R384" s="32" t="s">
        <v>2993</v>
      </c>
      <c r="S384" s="32" t="s">
        <v>2767</v>
      </c>
    </row>
    <row r="385" spans="1:19" s="47" customFormat="1" ht="17.25" customHeight="1" hidden="1">
      <c r="A385" s="39" t="str">
        <f t="shared" si="8"/>
        <v>1098158865외주1</v>
      </c>
      <c r="B385" s="66">
        <v>1098158865</v>
      </c>
      <c r="C385" s="67" t="s">
        <v>1099</v>
      </c>
      <c r="D385" s="41" t="s">
        <v>1100</v>
      </c>
      <c r="E385" s="56" t="s">
        <v>68</v>
      </c>
      <c r="F385" s="42" t="s">
        <v>2996</v>
      </c>
      <c r="G385" s="45" t="s">
        <v>30</v>
      </c>
      <c r="H385" s="40">
        <v>232</v>
      </c>
      <c r="I385" s="46" t="s">
        <v>1101</v>
      </c>
      <c r="J385" s="46" t="s">
        <v>1102</v>
      </c>
      <c r="K385" s="43" t="s">
        <v>3244</v>
      </c>
      <c r="L385" s="47">
        <v>1</v>
      </c>
      <c r="M385" s="48" t="s">
        <v>391</v>
      </c>
      <c r="N385" s="32">
        <v>1</v>
      </c>
      <c r="P385" s="56"/>
      <c r="R385" s="32" t="s">
        <v>2993</v>
      </c>
      <c r="S385" s="47" t="s">
        <v>2767</v>
      </c>
    </row>
    <row r="386" spans="1:19" s="47" customFormat="1" ht="17.25" customHeight="1" hidden="1">
      <c r="A386" s="39" t="str">
        <f t="shared" si="8"/>
        <v>2038153819외주1</v>
      </c>
      <c r="B386" s="40">
        <v>2038153819</v>
      </c>
      <c r="C386" s="41" t="s">
        <v>1379</v>
      </c>
      <c r="D386" s="41" t="s">
        <v>1380</v>
      </c>
      <c r="E386" s="41" t="s">
        <v>127</v>
      </c>
      <c r="F386" s="42" t="s">
        <v>2996</v>
      </c>
      <c r="G386" s="45" t="s">
        <v>30</v>
      </c>
      <c r="H386" s="40">
        <v>233</v>
      </c>
      <c r="I386" s="46" t="s">
        <v>2009</v>
      </c>
      <c r="J386" s="46" t="s">
        <v>2010</v>
      </c>
      <c r="K386" s="43" t="s">
        <v>3245</v>
      </c>
      <c r="L386" s="47">
        <v>2</v>
      </c>
      <c r="M386" s="48" t="s">
        <v>391</v>
      </c>
      <c r="N386" s="32">
        <v>1</v>
      </c>
      <c r="P386" s="41"/>
      <c r="R386" s="32" t="s">
        <v>2993</v>
      </c>
      <c r="S386" s="47" t="s">
        <v>2767</v>
      </c>
    </row>
    <row r="387" spans="1:19" s="47" customFormat="1" ht="17.25" customHeight="1" hidden="1">
      <c r="A387" s="39" t="str">
        <f t="shared" si="8"/>
        <v>2038153819외주2</v>
      </c>
      <c r="B387" s="40">
        <v>2038153819</v>
      </c>
      <c r="C387" s="41" t="s">
        <v>1379</v>
      </c>
      <c r="D387" s="41" t="s">
        <v>1380</v>
      </c>
      <c r="E387" s="41" t="s">
        <v>51</v>
      </c>
      <c r="F387" s="42" t="s">
        <v>1331</v>
      </c>
      <c r="G387" s="45" t="s">
        <v>30</v>
      </c>
      <c r="H387" s="40">
        <v>233</v>
      </c>
      <c r="I387" s="46" t="s">
        <v>2009</v>
      </c>
      <c r="J387" s="46" t="s">
        <v>2010</v>
      </c>
      <c r="K387" s="43" t="s">
        <v>3245</v>
      </c>
      <c r="L387" s="47">
        <v>2</v>
      </c>
      <c r="M387" s="48" t="s">
        <v>391</v>
      </c>
      <c r="N387" s="32">
        <v>2</v>
      </c>
      <c r="P387" s="41"/>
      <c r="R387" s="32" t="s">
        <v>2993</v>
      </c>
      <c r="S387" s="47" t="s">
        <v>2767</v>
      </c>
    </row>
    <row r="388" spans="1:19" s="47" customFormat="1" ht="17.25" customHeight="1" hidden="1">
      <c r="A388" s="39" t="str">
        <f t="shared" si="8"/>
        <v>1198181437외주1</v>
      </c>
      <c r="B388" s="40">
        <v>1198181437</v>
      </c>
      <c r="C388" s="41" t="s">
        <v>3246</v>
      </c>
      <c r="D388" s="41" t="s">
        <v>3247</v>
      </c>
      <c r="E388" s="41" t="s">
        <v>65</v>
      </c>
      <c r="F388" s="42" t="s">
        <v>1331</v>
      </c>
      <c r="G388" s="45" t="s">
        <v>30</v>
      </c>
      <c r="H388" s="40">
        <v>234</v>
      </c>
      <c r="I388" s="46" t="s">
        <v>3248</v>
      </c>
      <c r="J388" s="46" t="s">
        <v>3249</v>
      </c>
      <c r="K388" s="43" t="s">
        <v>3250</v>
      </c>
      <c r="L388" s="47">
        <v>3</v>
      </c>
      <c r="M388" s="48" t="s">
        <v>391</v>
      </c>
      <c r="N388" s="32">
        <v>1</v>
      </c>
      <c r="P388" s="41"/>
      <c r="R388" s="32" t="s">
        <v>2993</v>
      </c>
      <c r="S388" s="47" t="s">
        <v>2767</v>
      </c>
    </row>
    <row r="389" spans="1:19" ht="17.25" customHeight="1" hidden="1">
      <c r="A389" s="39" t="str">
        <f t="shared" si="8"/>
        <v>1198181437외주2</v>
      </c>
      <c r="B389" s="40">
        <v>1198181437</v>
      </c>
      <c r="C389" s="41" t="s">
        <v>3246</v>
      </c>
      <c r="D389" s="41" t="s">
        <v>3247</v>
      </c>
      <c r="E389" s="41" t="s">
        <v>87</v>
      </c>
      <c r="F389" s="42" t="s">
        <v>1331</v>
      </c>
      <c r="G389" s="33" t="s">
        <v>34</v>
      </c>
      <c r="H389" s="40">
        <v>234</v>
      </c>
      <c r="I389" s="43" t="s">
        <v>3248</v>
      </c>
      <c r="J389" s="43" t="s">
        <v>3249</v>
      </c>
      <c r="K389" s="43" t="s">
        <v>3250</v>
      </c>
      <c r="L389" s="32">
        <v>3</v>
      </c>
      <c r="M389" s="44" t="s">
        <v>391</v>
      </c>
      <c r="N389" s="32">
        <v>2</v>
      </c>
      <c r="P389" s="41"/>
      <c r="R389" s="32" t="s">
        <v>3133</v>
      </c>
      <c r="S389" s="32" t="s">
        <v>2793</v>
      </c>
    </row>
    <row r="390" spans="1:19" ht="17.25" customHeight="1" hidden="1">
      <c r="A390" s="39" t="str">
        <f t="shared" si="8"/>
        <v>1198181437외주3</v>
      </c>
      <c r="B390" s="40">
        <v>1198181437</v>
      </c>
      <c r="C390" s="41" t="s">
        <v>3246</v>
      </c>
      <c r="D390" s="41" t="s">
        <v>3247</v>
      </c>
      <c r="E390" s="41" t="s">
        <v>395</v>
      </c>
      <c r="F390" s="42" t="s">
        <v>1331</v>
      </c>
      <c r="G390" s="33" t="s">
        <v>34</v>
      </c>
      <c r="H390" s="40">
        <v>234</v>
      </c>
      <c r="I390" s="43" t="s">
        <v>3248</v>
      </c>
      <c r="J390" s="43" t="s">
        <v>3249</v>
      </c>
      <c r="K390" s="43" t="s">
        <v>3250</v>
      </c>
      <c r="L390" s="32">
        <v>3</v>
      </c>
      <c r="M390" s="44" t="s">
        <v>391</v>
      </c>
      <c r="N390" s="32">
        <v>3</v>
      </c>
      <c r="P390" s="41"/>
      <c r="R390" s="32" t="s">
        <v>3133</v>
      </c>
      <c r="S390" s="32" t="s">
        <v>2793</v>
      </c>
    </row>
    <row r="391" spans="1:19" ht="17.25" customHeight="1" hidden="1">
      <c r="A391" s="39" t="str">
        <f t="shared" si="8"/>
        <v>1258124784외주1</v>
      </c>
      <c r="B391" s="40">
        <v>1258124784</v>
      </c>
      <c r="C391" s="41" t="s">
        <v>1514</v>
      </c>
      <c r="D391" s="41" t="s">
        <v>1515</v>
      </c>
      <c r="E391" s="41" t="s">
        <v>69</v>
      </c>
      <c r="F391" s="42" t="s">
        <v>1331</v>
      </c>
      <c r="G391" s="33" t="s">
        <v>30</v>
      </c>
      <c r="H391" s="40">
        <v>235</v>
      </c>
      <c r="I391" s="43" t="s">
        <v>2227</v>
      </c>
      <c r="J391" s="43" t="s">
        <v>2228</v>
      </c>
      <c r="K391" s="43" t="s">
        <v>2229</v>
      </c>
      <c r="L391" s="32">
        <v>2</v>
      </c>
      <c r="M391" s="44" t="s">
        <v>391</v>
      </c>
      <c r="N391" s="32">
        <v>1</v>
      </c>
      <c r="P391" s="41"/>
      <c r="R391" s="32" t="s">
        <v>2993</v>
      </c>
      <c r="S391" s="32" t="s">
        <v>2767</v>
      </c>
    </row>
    <row r="392" spans="1:19" ht="17.25" customHeight="1" hidden="1">
      <c r="A392" s="39" t="str">
        <f t="shared" si="8"/>
        <v>1258124784외주2</v>
      </c>
      <c r="B392" s="40">
        <v>1258124784</v>
      </c>
      <c r="C392" s="41" t="s">
        <v>1514</v>
      </c>
      <c r="D392" s="41" t="s">
        <v>1515</v>
      </c>
      <c r="E392" s="41" t="s">
        <v>58</v>
      </c>
      <c r="F392" s="42" t="s">
        <v>1331</v>
      </c>
      <c r="G392" s="33" t="s">
        <v>34</v>
      </c>
      <c r="H392" s="40">
        <v>235</v>
      </c>
      <c r="I392" s="43" t="s">
        <v>2227</v>
      </c>
      <c r="J392" s="43" t="s">
        <v>2228</v>
      </c>
      <c r="K392" s="43" t="s">
        <v>2229</v>
      </c>
      <c r="L392" s="32">
        <v>2</v>
      </c>
      <c r="M392" s="44" t="s">
        <v>391</v>
      </c>
      <c r="N392" s="32">
        <v>2</v>
      </c>
      <c r="P392" s="41"/>
      <c r="R392" s="32" t="s">
        <v>3133</v>
      </c>
      <c r="S392" s="32" t="s">
        <v>2793</v>
      </c>
    </row>
    <row r="393" spans="1:19" ht="17.25" customHeight="1" hidden="1">
      <c r="A393" s="39" t="str">
        <f t="shared" si="8"/>
        <v>1368123183외주1</v>
      </c>
      <c r="B393" s="40">
        <v>1368123183</v>
      </c>
      <c r="C393" s="41" t="s">
        <v>3251</v>
      </c>
      <c r="D393" s="41" t="s">
        <v>3252</v>
      </c>
      <c r="E393" s="41" t="s">
        <v>58</v>
      </c>
      <c r="F393" s="42" t="s">
        <v>1331</v>
      </c>
      <c r="G393" s="33" t="s">
        <v>34</v>
      </c>
      <c r="H393" s="40">
        <v>236</v>
      </c>
      <c r="I393" s="43" t="s">
        <v>3253</v>
      </c>
      <c r="J393" s="43" t="s">
        <v>3254</v>
      </c>
      <c r="K393" s="43" t="s">
        <v>3255</v>
      </c>
      <c r="L393" s="32">
        <v>3</v>
      </c>
      <c r="M393" s="44" t="s">
        <v>391</v>
      </c>
      <c r="N393" s="32">
        <v>1</v>
      </c>
      <c r="P393" s="41"/>
      <c r="R393" s="32" t="s">
        <v>3133</v>
      </c>
      <c r="S393" s="32" t="s">
        <v>2793</v>
      </c>
    </row>
    <row r="394" spans="1:19" ht="17.25" customHeight="1" hidden="1">
      <c r="A394" s="39" t="str">
        <f t="shared" si="8"/>
        <v>1368123183외주2</v>
      </c>
      <c r="B394" s="40">
        <v>1368123183</v>
      </c>
      <c r="C394" s="41" t="s">
        <v>3251</v>
      </c>
      <c r="D394" s="41" t="s">
        <v>3252</v>
      </c>
      <c r="E394" s="41" t="s">
        <v>61</v>
      </c>
      <c r="F394" s="42" t="s">
        <v>1331</v>
      </c>
      <c r="G394" s="33" t="s">
        <v>30</v>
      </c>
      <c r="H394" s="40">
        <v>236</v>
      </c>
      <c r="I394" s="43" t="s">
        <v>3253</v>
      </c>
      <c r="J394" s="43" t="s">
        <v>3254</v>
      </c>
      <c r="K394" s="43" t="s">
        <v>3255</v>
      </c>
      <c r="L394" s="32">
        <v>3</v>
      </c>
      <c r="M394" s="44" t="s">
        <v>391</v>
      </c>
      <c r="N394" s="32">
        <v>2</v>
      </c>
      <c r="P394" s="41"/>
      <c r="R394" s="32" t="s">
        <v>2993</v>
      </c>
      <c r="S394" s="32" t="s">
        <v>2767</v>
      </c>
    </row>
    <row r="395" spans="1:19" ht="17.25" customHeight="1" hidden="1">
      <c r="A395" s="39" t="str">
        <f t="shared" si="8"/>
        <v>1368123183외주3</v>
      </c>
      <c r="B395" s="40">
        <v>1368123183</v>
      </c>
      <c r="C395" s="41" t="s">
        <v>3251</v>
      </c>
      <c r="D395" s="41" t="s">
        <v>3252</v>
      </c>
      <c r="E395" s="41" t="s">
        <v>35</v>
      </c>
      <c r="F395" s="42" t="s">
        <v>1331</v>
      </c>
      <c r="G395" s="33" t="s">
        <v>30</v>
      </c>
      <c r="H395" s="40">
        <v>236</v>
      </c>
      <c r="I395" s="43" t="s">
        <v>3253</v>
      </c>
      <c r="J395" s="43" t="s">
        <v>3254</v>
      </c>
      <c r="K395" s="43" t="s">
        <v>3255</v>
      </c>
      <c r="L395" s="32">
        <v>3</v>
      </c>
      <c r="M395" s="44" t="s">
        <v>391</v>
      </c>
      <c r="N395" s="32">
        <v>3</v>
      </c>
      <c r="P395" s="41"/>
      <c r="R395" s="32" t="s">
        <v>2993</v>
      </c>
      <c r="S395" s="32" t="s">
        <v>2767</v>
      </c>
    </row>
    <row r="396" spans="1:19" s="47" customFormat="1" ht="17.25" customHeight="1" hidden="1">
      <c r="A396" s="39" t="str">
        <f t="shared" si="8"/>
        <v>1248178666외주1</v>
      </c>
      <c r="B396" s="40">
        <v>1248178666</v>
      </c>
      <c r="C396" s="41" t="s">
        <v>104</v>
      </c>
      <c r="D396" s="41" t="s">
        <v>105</v>
      </c>
      <c r="E396" s="41" t="s">
        <v>109</v>
      </c>
      <c r="F396" s="42" t="s">
        <v>1331</v>
      </c>
      <c r="G396" s="45" t="s">
        <v>30</v>
      </c>
      <c r="H396" s="40">
        <v>237</v>
      </c>
      <c r="I396" s="46" t="s">
        <v>809</v>
      </c>
      <c r="J396" s="46" t="s">
        <v>810</v>
      </c>
      <c r="K396" s="43" t="s">
        <v>3256</v>
      </c>
      <c r="L396" s="47">
        <v>1</v>
      </c>
      <c r="M396" s="48" t="s">
        <v>391</v>
      </c>
      <c r="N396" s="32">
        <v>1</v>
      </c>
      <c r="P396" s="41"/>
      <c r="R396" s="32" t="s">
        <v>2993</v>
      </c>
      <c r="S396" s="47" t="s">
        <v>2767</v>
      </c>
    </row>
    <row r="397" spans="1:19" s="47" customFormat="1" ht="17.25" customHeight="1" hidden="1">
      <c r="A397" s="39" t="str">
        <f t="shared" si="8"/>
        <v>2188112839외주1</v>
      </c>
      <c r="B397" s="40">
        <v>2188112839</v>
      </c>
      <c r="C397" s="41" t="s">
        <v>1114</v>
      </c>
      <c r="D397" s="41" t="s">
        <v>497</v>
      </c>
      <c r="E397" s="41" t="s">
        <v>87</v>
      </c>
      <c r="F397" s="42" t="s">
        <v>2996</v>
      </c>
      <c r="G397" s="45" t="s">
        <v>34</v>
      </c>
      <c r="H397" s="40">
        <v>238</v>
      </c>
      <c r="I397" s="46" t="s">
        <v>844</v>
      </c>
      <c r="J397" s="46" t="s">
        <v>845</v>
      </c>
      <c r="K397" s="43" t="s">
        <v>3257</v>
      </c>
      <c r="L397" s="47">
        <v>3</v>
      </c>
      <c r="M397" s="48" t="s">
        <v>393</v>
      </c>
      <c r="N397" s="32">
        <v>1</v>
      </c>
      <c r="P397" s="41"/>
      <c r="R397" s="32" t="s">
        <v>3133</v>
      </c>
      <c r="S397" s="47" t="s">
        <v>2793</v>
      </c>
    </row>
    <row r="398" spans="1:19" ht="17.25" customHeight="1" hidden="1">
      <c r="A398" s="39" t="str">
        <f t="shared" si="8"/>
        <v>2188112839외주2</v>
      </c>
      <c r="B398" s="40">
        <v>2188112839</v>
      </c>
      <c r="C398" s="41" t="s">
        <v>1114</v>
      </c>
      <c r="D398" s="41" t="s">
        <v>497</v>
      </c>
      <c r="E398" s="41" t="s">
        <v>77</v>
      </c>
      <c r="F398" s="42" t="s">
        <v>1331</v>
      </c>
      <c r="G398" s="33" t="s">
        <v>30</v>
      </c>
      <c r="H398" s="40">
        <v>238</v>
      </c>
      <c r="I398" s="43" t="s">
        <v>844</v>
      </c>
      <c r="J398" s="43" t="s">
        <v>845</v>
      </c>
      <c r="K398" s="43" t="s">
        <v>3257</v>
      </c>
      <c r="L398" s="32">
        <v>3</v>
      </c>
      <c r="M398" s="44" t="s">
        <v>393</v>
      </c>
      <c r="N398" s="32">
        <v>2</v>
      </c>
      <c r="P398" s="41"/>
      <c r="R398" s="32" t="s">
        <v>2993</v>
      </c>
      <c r="S398" s="32" t="s">
        <v>2769</v>
      </c>
    </row>
    <row r="399" spans="1:19" ht="17.25" customHeight="1" hidden="1">
      <c r="A399" s="39" t="str">
        <f t="shared" si="8"/>
        <v>2188112839외주3</v>
      </c>
      <c r="B399" s="40">
        <v>2188112839</v>
      </c>
      <c r="C399" s="41" t="s">
        <v>1114</v>
      </c>
      <c r="D399" s="41" t="s">
        <v>497</v>
      </c>
      <c r="E399" s="41" t="s">
        <v>43</v>
      </c>
      <c r="F399" s="42" t="s">
        <v>1331</v>
      </c>
      <c r="G399" s="33" t="s">
        <v>34</v>
      </c>
      <c r="H399" s="40">
        <v>238</v>
      </c>
      <c r="I399" s="43" t="s">
        <v>844</v>
      </c>
      <c r="J399" s="43" t="s">
        <v>845</v>
      </c>
      <c r="K399" s="43" t="s">
        <v>3257</v>
      </c>
      <c r="L399" s="32">
        <v>3</v>
      </c>
      <c r="M399" s="44" t="s">
        <v>393</v>
      </c>
      <c r="N399" s="32">
        <v>3</v>
      </c>
      <c r="P399" s="41"/>
      <c r="R399" s="32" t="s">
        <v>3133</v>
      </c>
      <c r="S399" s="32" t="s">
        <v>2793</v>
      </c>
    </row>
    <row r="400" spans="1:19" ht="17.25" customHeight="1" hidden="1">
      <c r="A400" s="39" t="str">
        <f t="shared" si="8"/>
        <v>1368126986외주1</v>
      </c>
      <c r="B400" s="40">
        <v>1368126986</v>
      </c>
      <c r="C400" s="41" t="s">
        <v>1176</v>
      </c>
      <c r="D400" s="41" t="s">
        <v>1177</v>
      </c>
      <c r="E400" s="41" t="s">
        <v>79</v>
      </c>
      <c r="F400" s="42" t="s">
        <v>1331</v>
      </c>
      <c r="G400" s="33" t="s">
        <v>30</v>
      </c>
      <c r="H400" s="40">
        <v>239</v>
      </c>
      <c r="I400" s="43" t="s">
        <v>2092</v>
      </c>
      <c r="J400" s="43" t="s">
        <v>2093</v>
      </c>
      <c r="K400" s="43" t="s">
        <v>3258</v>
      </c>
      <c r="L400" s="32">
        <v>1</v>
      </c>
      <c r="M400" s="44" t="s">
        <v>391</v>
      </c>
      <c r="N400" s="32">
        <v>1</v>
      </c>
      <c r="P400" s="41"/>
      <c r="R400" s="32" t="s">
        <v>2993</v>
      </c>
      <c r="S400" s="32" t="s">
        <v>2767</v>
      </c>
    </row>
    <row r="401" spans="1:19" ht="17.25" customHeight="1" hidden="1">
      <c r="A401" s="39" t="str">
        <f t="shared" si="8"/>
        <v>2118649140외주1</v>
      </c>
      <c r="B401" s="40">
        <v>2118649140</v>
      </c>
      <c r="C401" s="41" t="s">
        <v>221</v>
      </c>
      <c r="D401" s="41" t="s">
        <v>222</v>
      </c>
      <c r="E401" s="41" t="s">
        <v>59</v>
      </c>
      <c r="F401" s="42" t="s">
        <v>1331</v>
      </c>
      <c r="G401" s="33" t="s">
        <v>30</v>
      </c>
      <c r="H401" s="40">
        <v>240</v>
      </c>
      <c r="I401" s="43" t="s">
        <v>565</v>
      </c>
      <c r="J401" s="43" t="s">
        <v>566</v>
      </c>
      <c r="K401" s="43" t="s">
        <v>3259</v>
      </c>
      <c r="L401" s="32">
        <v>1</v>
      </c>
      <c r="M401" s="44" t="s">
        <v>391</v>
      </c>
      <c r="N401" s="32">
        <v>1</v>
      </c>
      <c r="P401" s="41"/>
      <c r="R401" s="32" t="s">
        <v>2993</v>
      </c>
      <c r="S401" s="32" t="s">
        <v>2767</v>
      </c>
    </row>
    <row r="402" spans="1:19" s="52" customFormat="1" ht="17.25" customHeight="1" hidden="1">
      <c r="A402" s="39" t="str">
        <f t="shared" si="8"/>
        <v>2208108546외주1</v>
      </c>
      <c r="B402" s="40">
        <v>2208108546</v>
      </c>
      <c r="C402" s="41" t="s">
        <v>480</v>
      </c>
      <c r="D402" s="41" t="s">
        <v>481</v>
      </c>
      <c r="E402" s="41" t="s">
        <v>46</v>
      </c>
      <c r="F402" s="42" t="s">
        <v>1331</v>
      </c>
      <c r="G402" s="50" t="s">
        <v>30</v>
      </c>
      <c r="H402" s="40">
        <v>241</v>
      </c>
      <c r="I402" s="51" t="s">
        <v>2044</v>
      </c>
      <c r="J402" s="51" t="s">
        <v>802</v>
      </c>
      <c r="K402" s="43" t="s">
        <v>2045</v>
      </c>
      <c r="L402" s="52">
        <v>2</v>
      </c>
      <c r="M402" s="53" t="s">
        <v>391</v>
      </c>
      <c r="N402" s="32">
        <v>1</v>
      </c>
      <c r="P402" s="41"/>
      <c r="R402" s="32" t="s">
        <v>2993</v>
      </c>
      <c r="S402" s="52" t="s">
        <v>2769</v>
      </c>
    </row>
    <row r="403" spans="1:19" s="52" customFormat="1" ht="17.25" customHeight="1" hidden="1">
      <c r="A403" s="39" t="str">
        <f t="shared" si="8"/>
        <v>2208108546외주2</v>
      </c>
      <c r="B403" s="40">
        <v>2208108546</v>
      </c>
      <c r="C403" s="41" t="s">
        <v>480</v>
      </c>
      <c r="D403" s="41" t="s">
        <v>481</v>
      </c>
      <c r="E403" s="41" t="s">
        <v>54</v>
      </c>
      <c r="F403" s="42" t="s">
        <v>1331</v>
      </c>
      <c r="G403" s="50" t="s">
        <v>30</v>
      </c>
      <c r="H403" s="40">
        <v>241</v>
      </c>
      <c r="I403" s="49" t="s">
        <v>2044</v>
      </c>
      <c r="J403" s="51" t="s">
        <v>802</v>
      </c>
      <c r="K403" s="43" t="s">
        <v>2045</v>
      </c>
      <c r="L403" s="52">
        <v>2</v>
      </c>
      <c r="M403" s="53" t="s">
        <v>391</v>
      </c>
      <c r="N403" s="32">
        <v>2</v>
      </c>
      <c r="P403" s="41"/>
      <c r="R403" s="32" t="s">
        <v>2993</v>
      </c>
      <c r="S403" s="52" t="s">
        <v>2769</v>
      </c>
    </row>
    <row r="404" spans="1:19" ht="17.25" customHeight="1" hidden="1">
      <c r="A404" s="39" t="str">
        <f t="shared" si="8"/>
        <v>2068193673외주1</v>
      </c>
      <c r="B404" s="40">
        <v>2068193673</v>
      </c>
      <c r="C404" s="41" t="s">
        <v>3260</v>
      </c>
      <c r="D404" s="41" t="s">
        <v>3261</v>
      </c>
      <c r="E404" s="41" t="s">
        <v>54</v>
      </c>
      <c r="F404" s="42" t="s">
        <v>1331</v>
      </c>
      <c r="G404" s="33" t="s">
        <v>34</v>
      </c>
      <c r="H404" s="40">
        <v>242</v>
      </c>
      <c r="I404" s="43" t="s">
        <v>3262</v>
      </c>
      <c r="J404" s="43" t="s">
        <v>3263</v>
      </c>
      <c r="K404" s="43" t="s">
        <v>3264</v>
      </c>
      <c r="L404" s="32">
        <v>1</v>
      </c>
      <c r="M404" s="44" t="s">
        <v>391</v>
      </c>
      <c r="N404" s="32">
        <v>1</v>
      </c>
      <c r="P404" s="41"/>
      <c r="R404" s="32" t="s">
        <v>3133</v>
      </c>
      <c r="S404" s="32" t="s">
        <v>2793</v>
      </c>
    </row>
    <row r="405" spans="1:19" ht="17.25" customHeight="1" hidden="1">
      <c r="A405" s="39" t="str">
        <f t="shared" si="8"/>
        <v>2148713288외주1</v>
      </c>
      <c r="B405" s="40">
        <v>2148713288</v>
      </c>
      <c r="C405" s="41" t="s">
        <v>110</v>
      </c>
      <c r="D405" s="41" t="s">
        <v>111</v>
      </c>
      <c r="E405" s="41" t="s">
        <v>112</v>
      </c>
      <c r="F405" s="42" t="s">
        <v>1331</v>
      </c>
      <c r="G405" s="33" t="s">
        <v>30</v>
      </c>
      <c r="H405" s="59">
        <v>243</v>
      </c>
      <c r="I405" s="43" t="s">
        <v>638</v>
      </c>
      <c r="J405" s="43" t="s">
        <v>639</v>
      </c>
      <c r="K405" s="43" t="s">
        <v>3265</v>
      </c>
      <c r="L405" s="32">
        <v>1</v>
      </c>
      <c r="M405" s="44" t="s">
        <v>391</v>
      </c>
      <c r="N405" s="32">
        <v>1</v>
      </c>
      <c r="P405" s="41"/>
      <c r="R405" s="32" t="s">
        <v>2993</v>
      </c>
      <c r="S405" s="32" t="s">
        <v>2767</v>
      </c>
    </row>
    <row r="406" spans="1:19" ht="17.25" customHeight="1" hidden="1">
      <c r="A406" s="39" t="str">
        <f t="shared" si="8"/>
        <v>1438106917자재1</v>
      </c>
      <c r="B406" s="40">
        <v>1438106917</v>
      </c>
      <c r="C406" s="41" t="s">
        <v>3266</v>
      </c>
      <c r="D406" s="41" t="s">
        <v>3267</v>
      </c>
      <c r="E406" s="41" t="s">
        <v>77</v>
      </c>
      <c r="F406" s="42" t="s">
        <v>2994</v>
      </c>
      <c r="G406" s="33" t="s">
        <v>30</v>
      </c>
      <c r="H406" s="40">
        <v>244</v>
      </c>
      <c r="I406" s="43" t="s">
        <v>3268</v>
      </c>
      <c r="J406" s="43" t="s">
        <v>3269</v>
      </c>
      <c r="K406" s="43" t="s">
        <v>3270</v>
      </c>
      <c r="L406" s="32">
        <v>1</v>
      </c>
      <c r="M406" s="44" t="s">
        <v>473</v>
      </c>
      <c r="N406" s="32">
        <v>1</v>
      </c>
      <c r="P406" s="41"/>
      <c r="R406" s="32" t="s">
        <v>2993</v>
      </c>
      <c r="S406" s="32" t="s">
        <v>2769</v>
      </c>
    </row>
    <row r="407" spans="1:19" s="47" customFormat="1" ht="17.25" customHeight="1" hidden="1">
      <c r="A407" s="39" t="str">
        <f t="shared" si="8"/>
        <v>3148121499외주1</v>
      </c>
      <c r="B407" s="57">
        <v>3148121499</v>
      </c>
      <c r="C407" s="58" t="s">
        <v>3271</v>
      </c>
      <c r="D407" s="41" t="s">
        <v>3272</v>
      </c>
      <c r="E407" s="56" t="s">
        <v>19</v>
      </c>
      <c r="F407" s="42" t="s">
        <v>1331</v>
      </c>
      <c r="G407" s="45" t="s">
        <v>30</v>
      </c>
      <c r="H407" s="40">
        <v>245</v>
      </c>
      <c r="I407" s="46" t="s">
        <v>3273</v>
      </c>
      <c r="J407" s="46" t="s">
        <v>3274</v>
      </c>
      <c r="K407" s="43" t="s">
        <v>3275</v>
      </c>
      <c r="L407" s="47">
        <v>3</v>
      </c>
      <c r="M407" s="48" t="s">
        <v>391</v>
      </c>
      <c r="N407" s="32">
        <v>1</v>
      </c>
      <c r="P407" s="56"/>
      <c r="R407" s="32" t="s">
        <v>2993</v>
      </c>
      <c r="S407" s="47" t="s">
        <v>2767</v>
      </c>
    </row>
    <row r="408" spans="1:19" ht="17.25" customHeight="1" hidden="1">
      <c r="A408" s="39" t="str">
        <f t="shared" si="8"/>
        <v>3148121499외주2</v>
      </c>
      <c r="B408" s="40">
        <v>3148121499</v>
      </c>
      <c r="C408" s="41" t="s">
        <v>3271</v>
      </c>
      <c r="D408" s="41" t="s">
        <v>3272</v>
      </c>
      <c r="E408" s="41" t="s">
        <v>33</v>
      </c>
      <c r="F408" s="42" t="s">
        <v>1331</v>
      </c>
      <c r="G408" s="33" t="s">
        <v>30</v>
      </c>
      <c r="H408" s="40">
        <v>245</v>
      </c>
      <c r="I408" s="43" t="s">
        <v>3273</v>
      </c>
      <c r="J408" s="43" t="s">
        <v>3274</v>
      </c>
      <c r="K408" s="43" t="s">
        <v>3275</v>
      </c>
      <c r="L408" s="32">
        <v>3</v>
      </c>
      <c r="M408" s="44" t="s">
        <v>391</v>
      </c>
      <c r="N408" s="32">
        <v>2</v>
      </c>
      <c r="P408" s="41"/>
      <c r="R408" s="32" t="s">
        <v>2993</v>
      </c>
      <c r="S408" s="32" t="s">
        <v>2767</v>
      </c>
    </row>
    <row r="409" spans="1:19" ht="17.25" customHeight="1" hidden="1">
      <c r="A409" s="39" t="str">
        <f t="shared" si="8"/>
        <v>3148121499외주3</v>
      </c>
      <c r="B409" s="40">
        <v>3148121499</v>
      </c>
      <c r="C409" s="41" t="s">
        <v>3271</v>
      </c>
      <c r="D409" s="41" t="s">
        <v>3272</v>
      </c>
      <c r="E409" s="41" t="s">
        <v>116</v>
      </c>
      <c r="F409" s="42" t="s">
        <v>1331</v>
      </c>
      <c r="G409" s="33" t="s">
        <v>34</v>
      </c>
      <c r="H409" s="40">
        <v>245</v>
      </c>
      <c r="I409" s="43" t="s">
        <v>3273</v>
      </c>
      <c r="J409" s="43" t="s">
        <v>3274</v>
      </c>
      <c r="K409" s="43" t="s">
        <v>3275</v>
      </c>
      <c r="L409" s="32">
        <v>3</v>
      </c>
      <c r="M409" s="44" t="s">
        <v>391</v>
      </c>
      <c r="N409" s="32">
        <v>3</v>
      </c>
      <c r="P409" s="41"/>
      <c r="R409" s="32" t="s">
        <v>3133</v>
      </c>
      <c r="S409" s="32" t="s">
        <v>2793</v>
      </c>
    </row>
    <row r="410" spans="1:19" ht="17.25" customHeight="1" hidden="1">
      <c r="A410" s="39" t="str">
        <f aca="true" t="shared" si="9" ref="A410:A474">B410&amp;F410&amp;N410</f>
        <v>1288116468자재1</v>
      </c>
      <c r="B410" s="40">
        <v>1288116468</v>
      </c>
      <c r="C410" s="41" t="s">
        <v>3276</v>
      </c>
      <c r="D410" s="41" t="s">
        <v>3277</v>
      </c>
      <c r="E410" s="41" t="s">
        <v>77</v>
      </c>
      <c r="F410" s="42" t="s">
        <v>2994</v>
      </c>
      <c r="G410" s="33" t="s">
        <v>30</v>
      </c>
      <c r="H410" s="40">
        <v>246</v>
      </c>
      <c r="I410" s="43" t="s">
        <v>3278</v>
      </c>
      <c r="J410" s="43" t="s">
        <v>3279</v>
      </c>
      <c r="K410" s="43" t="s">
        <v>3280</v>
      </c>
      <c r="L410" s="32">
        <v>1</v>
      </c>
      <c r="M410" s="44" t="s">
        <v>473</v>
      </c>
      <c r="N410" s="32">
        <v>1</v>
      </c>
      <c r="P410" s="41"/>
      <c r="R410" s="32" t="s">
        <v>2993</v>
      </c>
      <c r="S410" s="32" t="s">
        <v>2767</v>
      </c>
    </row>
    <row r="411" spans="1:19" ht="17.25" customHeight="1" hidden="1">
      <c r="A411" s="39" t="str">
        <f t="shared" si="9"/>
        <v>1058162163외주1</v>
      </c>
      <c r="B411" s="62">
        <v>1058162163</v>
      </c>
      <c r="C411" s="63" t="s">
        <v>6</v>
      </c>
      <c r="D411" s="41" t="s">
        <v>7</v>
      </c>
      <c r="E411" s="56" t="s">
        <v>46</v>
      </c>
      <c r="F411" s="42" t="s">
        <v>2996</v>
      </c>
      <c r="G411" s="33" t="s">
        <v>30</v>
      </c>
      <c r="H411" s="40">
        <v>247</v>
      </c>
      <c r="I411" s="43" t="s">
        <v>595</v>
      </c>
      <c r="J411" s="43" t="s">
        <v>596</v>
      </c>
      <c r="K411" s="43" t="s">
        <v>3281</v>
      </c>
      <c r="L411" s="32">
        <v>1</v>
      </c>
      <c r="M411" s="44" t="s">
        <v>391</v>
      </c>
      <c r="N411" s="32">
        <v>1</v>
      </c>
      <c r="P411" s="56"/>
      <c r="R411" s="32" t="s">
        <v>2993</v>
      </c>
      <c r="S411" s="32" t="s">
        <v>2767</v>
      </c>
    </row>
    <row r="412" spans="1:19" ht="17.25" customHeight="1" hidden="1">
      <c r="A412" s="39" t="str">
        <f t="shared" si="9"/>
        <v>1208148684외주1</v>
      </c>
      <c r="B412" s="40">
        <v>1208148684</v>
      </c>
      <c r="C412" s="41" t="s">
        <v>147</v>
      </c>
      <c r="D412" s="41" t="s">
        <v>148</v>
      </c>
      <c r="E412" s="41" t="s">
        <v>66</v>
      </c>
      <c r="F412" s="42" t="s">
        <v>2996</v>
      </c>
      <c r="G412" s="33" t="s">
        <v>30</v>
      </c>
      <c r="H412" s="40">
        <v>248</v>
      </c>
      <c r="I412" s="43" t="s">
        <v>942</v>
      </c>
      <c r="J412" s="43" t="s">
        <v>943</v>
      </c>
      <c r="K412" s="43" t="s">
        <v>3282</v>
      </c>
      <c r="L412" s="32">
        <v>3</v>
      </c>
      <c r="M412" s="44" t="s">
        <v>391</v>
      </c>
      <c r="N412" s="32">
        <v>1</v>
      </c>
      <c r="P412" s="41"/>
      <c r="R412" s="32" t="s">
        <v>2993</v>
      </c>
      <c r="S412" s="32" t="s">
        <v>2767</v>
      </c>
    </row>
    <row r="413" spans="1:19" ht="17.25" customHeight="1" hidden="1">
      <c r="A413" s="39" t="str">
        <f t="shared" si="9"/>
        <v>1208148684외주2</v>
      </c>
      <c r="B413" s="40">
        <v>1208148684</v>
      </c>
      <c r="C413" s="41" t="s">
        <v>147</v>
      </c>
      <c r="D413" s="41" t="s">
        <v>148</v>
      </c>
      <c r="E413" s="41" t="s">
        <v>79</v>
      </c>
      <c r="F413" s="42" t="s">
        <v>1331</v>
      </c>
      <c r="G413" s="33" t="s">
        <v>30</v>
      </c>
      <c r="H413" s="40">
        <v>248</v>
      </c>
      <c r="I413" s="43" t="s">
        <v>942</v>
      </c>
      <c r="J413" s="43" t="s">
        <v>943</v>
      </c>
      <c r="K413" s="43" t="s">
        <v>3282</v>
      </c>
      <c r="L413" s="32">
        <v>3</v>
      </c>
      <c r="M413" s="44" t="s">
        <v>391</v>
      </c>
      <c r="N413" s="32">
        <v>2</v>
      </c>
      <c r="P413" s="41"/>
      <c r="R413" s="32" t="s">
        <v>2993</v>
      </c>
      <c r="S413" s="32" t="s">
        <v>2767</v>
      </c>
    </row>
    <row r="414" spans="1:19" ht="17.25" customHeight="1" hidden="1">
      <c r="A414" s="39" t="str">
        <f t="shared" si="9"/>
        <v>1208148684외주3</v>
      </c>
      <c r="B414" s="40">
        <v>1208148684</v>
      </c>
      <c r="C414" s="41" t="s">
        <v>147</v>
      </c>
      <c r="D414" s="41" t="s">
        <v>148</v>
      </c>
      <c r="E414" s="41" t="s">
        <v>19</v>
      </c>
      <c r="F414" s="42" t="s">
        <v>1331</v>
      </c>
      <c r="G414" s="33" t="s">
        <v>30</v>
      </c>
      <c r="H414" s="40">
        <v>248</v>
      </c>
      <c r="I414" s="43" t="s">
        <v>942</v>
      </c>
      <c r="J414" s="43" t="s">
        <v>943</v>
      </c>
      <c r="K414" s="43" t="s">
        <v>3282</v>
      </c>
      <c r="L414" s="32">
        <v>3</v>
      </c>
      <c r="M414" s="44" t="s">
        <v>391</v>
      </c>
      <c r="N414" s="32">
        <v>3</v>
      </c>
      <c r="P414" s="41"/>
      <c r="R414" s="32" t="s">
        <v>2993</v>
      </c>
      <c r="S414" s="32" t="s">
        <v>2767</v>
      </c>
    </row>
    <row r="415" spans="1:19" ht="17.25" customHeight="1" hidden="1">
      <c r="A415" s="39" t="str">
        <f t="shared" si="9"/>
        <v>2208844615외주1</v>
      </c>
      <c r="B415" s="40">
        <v>2208844615</v>
      </c>
      <c r="C415" s="41" t="s">
        <v>1710</v>
      </c>
      <c r="D415" s="41" t="s">
        <v>1711</v>
      </c>
      <c r="E415" s="41" t="s">
        <v>59</v>
      </c>
      <c r="F415" s="42" t="s">
        <v>1331</v>
      </c>
      <c r="G415" s="33" t="s">
        <v>30</v>
      </c>
      <c r="H415" s="40">
        <v>249</v>
      </c>
      <c r="I415" s="43" t="s">
        <v>2466</v>
      </c>
      <c r="J415" s="43" t="s">
        <v>2467</v>
      </c>
      <c r="K415" s="43" t="s">
        <v>3283</v>
      </c>
      <c r="L415" s="32">
        <v>1</v>
      </c>
      <c r="M415" s="44" t="s">
        <v>391</v>
      </c>
      <c r="N415" s="32">
        <v>1</v>
      </c>
      <c r="P415" s="41"/>
      <c r="R415" s="32" t="s">
        <v>2993</v>
      </c>
      <c r="S415" s="32" t="s">
        <v>2767</v>
      </c>
    </row>
    <row r="416" spans="1:19" ht="17.25" customHeight="1" hidden="1">
      <c r="A416" s="39" t="str">
        <f t="shared" si="9"/>
        <v>2118737146외주1</v>
      </c>
      <c r="B416" s="40">
        <v>2118737146</v>
      </c>
      <c r="C416" s="41" t="s">
        <v>3284</v>
      </c>
      <c r="D416" s="41" t="s">
        <v>3285</v>
      </c>
      <c r="E416" s="41" t="s">
        <v>59</v>
      </c>
      <c r="F416" s="42" t="s">
        <v>1331</v>
      </c>
      <c r="G416" s="33" t="s">
        <v>34</v>
      </c>
      <c r="H416" s="40">
        <v>250</v>
      </c>
      <c r="I416" s="43" t="s">
        <v>3286</v>
      </c>
      <c r="J416" s="43" t="s">
        <v>3287</v>
      </c>
      <c r="K416" s="43" t="s">
        <v>3288</v>
      </c>
      <c r="L416" s="32">
        <v>2</v>
      </c>
      <c r="M416" s="44" t="s">
        <v>393</v>
      </c>
      <c r="N416" s="32">
        <v>1</v>
      </c>
      <c r="P416" s="41"/>
      <c r="R416" s="32" t="s">
        <v>3133</v>
      </c>
      <c r="S416" s="32" t="s">
        <v>2793</v>
      </c>
    </row>
    <row r="417" spans="1:19" ht="17.25" customHeight="1" hidden="1">
      <c r="A417" s="39" t="str">
        <f t="shared" si="9"/>
        <v>2118737146자재2</v>
      </c>
      <c r="B417" s="40">
        <v>2118737146</v>
      </c>
      <c r="C417" s="41" t="s">
        <v>3284</v>
      </c>
      <c r="D417" s="41" t="s">
        <v>3285</v>
      </c>
      <c r="E417" s="41" t="s">
        <v>431</v>
      </c>
      <c r="F417" s="42" t="s">
        <v>2994</v>
      </c>
      <c r="G417" s="33" t="s">
        <v>34</v>
      </c>
      <c r="H417" s="40">
        <v>250</v>
      </c>
      <c r="I417" s="43" t="s">
        <v>3286</v>
      </c>
      <c r="J417" s="43" t="s">
        <v>3287</v>
      </c>
      <c r="K417" s="43" t="s">
        <v>3288</v>
      </c>
      <c r="L417" s="32">
        <v>2</v>
      </c>
      <c r="M417" s="44" t="s">
        <v>393</v>
      </c>
      <c r="N417" s="32">
        <v>2</v>
      </c>
      <c r="P417" s="41"/>
      <c r="R417" s="32" t="s">
        <v>3133</v>
      </c>
      <c r="S417" s="32" t="s">
        <v>2793</v>
      </c>
    </row>
    <row r="418" spans="1:19" ht="17.25" customHeight="1" hidden="1">
      <c r="A418" s="39" t="str">
        <f t="shared" si="9"/>
        <v>2128122722외주1</v>
      </c>
      <c r="B418" s="40">
        <v>2128122722</v>
      </c>
      <c r="C418" s="41" t="s">
        <v>1672</v>
      </c>
      <c r="D418" s="41" t="s">
        <v>1673</v>
      </c>
      <c r="E418" s="41" t="s">
        <v>67</v>
      </c>
      <c r="F418" s="42" t="s">
        <v>1331</v>
      </c>
      <c r="G418" s="33" t="s">
        <v>30</v>
      </c>
      <c r="H418" s="40">
        <v>251</v>
      </c>
      <c r="I418" s="43" t="s">
        <v>2418</v>
      </c>
      <c r="J418" s="43" t="s">
        <v>2419</v>
      </c>
      <c r="K418" s="43" t="s">
        <v>2420</v>
      </c>
      <c r="L418" s="32">
        <v>1</v>
      </c>
      <c r="M418" s="44" t="s">
        <v>391</v>
      </c>
      <c r="N418" s="32">
        <v>1</v>
      </c>
      <c r="P418" s="41"/>
      <c r="R418" s="32" t="s">
        <v>2993</v>
      </c>
      <c r="S418" s="32" t="s">
        <v>2769</v>
      </c>
    </row>
    <row r="419" spans="1:19" ht="17.25" customHeight="1" hidden="1">
      <c r="A419" s="39" t="str">
        <f t="shared" si="9"/>
        <v>1068133832외주1</v>
      </c>
      <c r="B419" s="40">
        <v>1068133832</v>
      </c>
      <c r="C419" s="41" t="s">
        <v>1714</v>
      </c>
      <c r="D419" s="41" t="s">
        <v>1715</v>
      </c>
      <c r="E419" s="41" t="s">
        <v>36</v>
      </c>
      <c r="F419" s="42" t="s">
        <v>1331</v>
      </c>
      <c r="G419" s="33" t="s">
        <v>30</v>
      </c>
      <c r="H419" s="40">
        <v>252</v>
      </c>
      <c r="I419" s="43" t="s">
        <v>2471</v>
      </c>
      <c r="J419" s="43" t="s">
        <v>2472</v>
      </c>
      <c r="K419" s="43" t="s">
        <v>3289</v>
      </c>
      <c r="L419" s="32">
        <v>1</v>
      </c>
      <c r="M419" s="44" t="s">
        <v>391</v>
      </c>
      <c r="N419" s="32">
        <v>1</v>
      </c>
      <c r="P419" s="41"/>
      <c r="R419" s="32" t="s">
        <v>2993</v>
      </c>
      <c r="S419" s="32" t="s">
        <v>2769</v>
      </c>
    </row>
    <row r="420" spans="1:19" ht="17.25" customHeight="1" hidden="1">
      <c r="A420" s="39" t="str">
        <f t="shared" si="9"/>
        <v>2138176895외주1</v>
      </c>
      <c r="B420" s="40">
        <v>2138176895</v>
      </c>
      <c r="C420" s="41" t="s">
        <v>3290</v>
      </c>
      <c r="D420" s="41" t="s">
        <v>3291</v>
      </c>
      <c r="E420" s="41" t="s">
        <v>36</v>
      </c>
      <c r="F420" s="42" t="s">
        <v>1331</v>
      </c>
      <c r="G420" s="33" t="s">
        <v>34</v>
      </c>
      <c r="H420" s="40">
        <v>253</v>
      </c>
      <c r="I420" s="43" t="s">
        <v>3292</v>
      </c>
      <c r="J420" s="43" t="s">
        <v>3293</v>
      </c>
      <c r="K420" s="43" t="s">
        <v>3294</v>
      </c>
      <c r="L420" s="32">
        <v>3</v>
      </c>
      <c r="M420" s="44" t="s">
        <v>391</v>
      </c>
      <c r="N420" s="32">
        <v>1</v>
      </c>
      <c r="P420" s="41"/>
      <c r="R420" s="32" t="s">
        <v>3133</v>
      </c>
      <c r="S420" s="32" t="s">
        <v>2793</v>
      </c>
    </row>
    <row r="421" spans="1:19" ht="17.25" customHeight="1" hidden="1">
      <c r="A421" s="39" t="str">
        <f t="shared" si="9"/>
        <v>2138176895외주2</v>
      </c>
      <c r="B421" s="40">
        <v>2138176895</v>
      </c>
      <c r="C421" s="41" t="s">
        <v>3290</v>
      </c>
      <c r="D421" s="41" t="s">
        <v>3291</v>
      </c>
      <c r="E421" s="41" t="s">
        <v>54</v>
      </c>
      <c r="F421" s="42" t="s">
        <v>1331</v>
      </c>
      <c r="G421" s="33" t="s">
        <v>30</v>
      </c>
      <c r="H421" s="40">
        <v>253</v>
      </c>
      <c r="I421" s="43" t="s">
        <v>3292</v>
      </c>
      <c r="J421" s="43" t="s">
        <v>3293</v>
      </c>
      <c r="K421" s="43" t="s">
        <v>3294</v>
      </c>
      <c r="L421" s="32">
        <v>3</v>
      </c>
      <c r="M421" s="44" t="s">
        <v>391</v>
      </c>
      <c r="N421" s="32">
        <v>2</v>
      </c>
      <c r="P421" s="41"/>
      <c r="R421" s="32" t="s">
        <v>2993</v>
      </c>
      <c r="S421" s="32" t="s">
        <v>2769</v>
      </c>
    </row>
    <row r="422" spans="1:19" ht="17.25" customHeight="1" hidden="1">
      <c r="A422" s="39" t="str">
        <f t="shared" si="9"/>
        <v>2138176895외주3</v>
      </c>
      <c r="B422" s="40">
        <v>2138176895</v>
      </c>
      <c r="C422" s="41" t="s">
        <v>3290</v>
      </c>
      <c r="D422" s="41" t="s">
        <v>3291</v>
      </c>
      <c r="E422" s="41" t="s">
        <v>46</v>
      </c>
      <c r="F422" s="42" t="s">
        <v>1331</v>
      </c>
      <c r="G422" s="33" t="s">
        <v>30</v>
      </c>
      <c r="H422" s="40">
        <v>253</v>
      </c>
      <c r="I422" s="43" t="s">
        <v>3292</v>
      </c>
      <c r="J422" s="43" t="s">
        <v>3293</v>
      </c>
      <c r="K422" s="43" t="s">
        <v>3294</v>
      </c>
      <c r="L422" s="32">
        <v>3</v>
      </c>
      <c r="M422" s="44" t="s">
        <v>391</v>
      </c>
      <c r="N422" s="32">
        <v>3</v>
      </c>
      <c r="P422" s="41"/>
      <c r="R422" s="32" t="s">
        <v>2993</v>
      </c>
      <c r="S422" s="32" t="s">
        <v>2767</v>
      </c>
    </row>
    <row r="423" spans="1:19" ht="17.25" customHeight="1" hidden="1">
      <c r="A423" s="39" t="str">
        <f t="shared" si="9"/>
        <v>2088110023외주1</v>
      </c>
      <c r="B423" s="40">
        <v>2088110023</v>
      </c>
      <c r="C423" s="41" t="s">
        <v>304</v>
      </c>
      <c r="D423" s="41" t="s">
        <v>305</v>
      </c>
      <c r="E423" s="41" t="s">
        <v>116</v>
      </c>
      <c r="F423" s="42" t="s">
        <v>1331</v>
      </c>
      <c r="G423" s="33" t="s">
        <v>30</v>
      </c>
      <c r="H423" s="40">
        <v>254</v>
      </c>
      <c r="I423" s="43" t="s">
        <v>549</v>
      </c>
      <c r="J423" s="43" t="s">
        <v>550</v>
      </c>
      <c r="K423" s="43" t="s">
        <v>3295</v>
      </c>
      <c r="L423" s="32">
        <v>1</v>
      </c>
      <c r="M423" s="44" t="s">
        <v>391</v>
      </c>
      <c r="N423" s="32">
        <v>1</v>
      </c>
      <c r="P423" s="41"/>
      <c r="R423" s="32" t="s">
        <v>3296</v>
      </c>
      <c r="S423" s="32" t="s">
        <v>2767</v>
      </c>
    </row>
    <row r="424" spans="1:19" ht="17.25" customHeight="1" hidden="1">
      <c r="A424" s="39" t="str">
        <f t="shared" si="9"/>
        <v>1278625921외주1</v>
      </c>
      <c r="B424" s="40">
        <v>1278625921</v>
      </c>
      <c r="C424" s="41" t="s">
        <v>1484</v>
      </c>
      <c r="D424" s="41" t="s">
        <v>3297</v>
      </c>
      <c r="E424" s="41" t="s">
        <v>65</v>
      </c>
      <c r="F424" s="42" t="s">
        <v>1331</v>
      </c>
      <c r="G424" s="33" t="s">
        <v>30</v>
      </c>
      <c r="H424" s="40">
        <v>255</v>
      </c>
      <c r="I424" s="43" t="s">
        <v>2184</v>
      </c>
      <c r="J424" s="43" t="s">
        <v>2185</v>
      </c>
      <c r="K424" s="43" t="s">
        <v>2186</v>
      </c>
      <c r="L424" s="32">
        <v>1</v>
      </c>
      <c r="M424" s="44" t="s">
        <v>393</v>
      </c>
      <c r="N424" s="32">
        <v>1</v>
      </c>
      <c r="P424" s="41"/>
      <c r="R424" s="32" t="s">
        <v>3296</v>
      </c>
      <c r="S424" s="32" t="s">
        <v>2767</v>
      </c>
    </row>
    <row r="425" spans="1:19" ht="17.25" customHeight="1" hidden="1">
      <c r="A425" s="39" t="str">
        <f t="shared" si="9"/>
        <v>2068197723외주1</v>
      </c>
      <c r="B425" s="40">
        <v>2068197723</v>
      </c>
      <c r="C425" s="41" t="s">
        <v>1688</v>
      </c>
      <c r="D425" s="41" t="s">
        <v>3298</v>
      </c>
      <c r="E425" s="41" t="s">
        <v>39</v>
      </c>
      <c r="F425" s="42" t="s">
        <v>1331</v>
      </c>
      <c r="G425" s="33" t="s">
        <v>34</v>
      </c>
      <c r="H425" s="40">
        <v>256</v>
      </c>
      <c r="I425" s="43" t="s">
        <v>2439</v>
      </c>
      <c r="J425" s="43" t="s">
        <v>2440</v>
      </c>
      <c r="K425" s="43" t="s">
        <v>2441</v>
      </c>
      <c r="L425" s="32">
        <v>1</v>
      </c>
      <c r="M425" s="44" t="s">
        <v>391</v>
      </c>
      <c r="N425" s="32">
        <v>1</v>
      </c>
      <c r="P425" s="41"/>
      <c r="R425" s="32" t="s">
        <v>3299</v>
      </c>
      <c r="S425" s="32" t="s">
        <v>2793</v>
      </c>
    </row>
    <row r="426" spans="1:19" ht="17.25" customHeight="1" hidden="1">
      <c r="A426" s="39" t="str">
        <f t="shared" si="9"/>
        <v>2118615922외주1</v>
      </c>
      <c r="B426" s="40">
        <v>2118615922</v>
      </c>
      <c r="C426" s="41" t="s">
        <v>1774</v>
      </c>
      <c r="D426" s="41" t="s">
        <v>1775</v>
      </c>
      <c r="E426" s="41" t="s">
        <v>33</v>
      </c>
      <c r="F426" s="42" t="s">
        <v>1331</v>
      </c>
      <c r="G426" s="33" t="s">
        <v>30</v>
      </c>
      <c r="H426" s="40">
        <v>257</v>
      </c>
      <c r="I426" s="43" t="s">
        <v>2547</v>
      </c>
      <c r="J426" s="43" t="s">
        <v>2548</v>
      </c>
      <c r="K426" s="43" t="s">
        <v>3300</v>
      </c>
      <c r="L426" s="32">
        <v>2</v>
      </c>
      <c r="M426" s="44" t="s">
        <v>391</v>
      </c>
      <c r="N426" s="32">
        <v>1</v>
      </c>
      <c r="P426" s="41"/>
      <c r="R426" s="32" t="s">
        <v>3296</v>
      </c>
      <c r="S426" s="32" t="s">
        <v>2767</v>
      </c>
    </row>
    <row r="427" spans="1:19" ht="17.25" customHeight="1" hidden="1">
      <c r="A427" s="39" t="str">
        <f t="shared" si="9"/>
        <v>2118615922외주2</v>
      </c>
      <c r="B427" s="40">
        <v>2118615922</v>
      </c>
      <c r="C427" s="41" t="s">
        <v>1774</v>
      </c>
      <c r="D427" s="41" t="s">
        <v>1775</v>
      </c>
      <c r="E427" s="41" t="s">
        <v>29</v>
      </c>
      <c r="F427" s="42" t="s">
        <v>1331</v>
      </c>
      <c r="G427" s="33" t="s">
        <v>30</v>
      </c>
      <c r="H427" s="40">
        <v>257</v>
      </c>
      <c r="I427" s="43" t="s">
        <v>2547</v>
      </c>
      <c r="J427" s="43" t="s">
        <v>2548</v>
      </c>
      <c r="K427" s="43" t="s">
        <v>3300</v>
      </c>
      <c r="L427" s="32">
        <v>2</v>
      </c>
      <c r="M427" s="44" t="s">
        <v>391</v>
      </c>
      <c r="N427" s="32">
        <v>2</v>
      </c>
      <c r="P427" s="41"/>
      <c r="R427" s="32" t="s">
        <v>3296</v>
      </c>
      <c r="S427" s="32" t="s">
        <v>2767</v>
      </c>
    </row>
    <row r="428" spans="1:19" s="47" customFormat="1" ht="17.25" customHeight="1" hidden="1">
      <c r="A428" s="39" t="str">
        <f t="shared" si="9"/>
        <v>1308191780외주1</v>
      </c>
      <c r="B428" s="40">
        <v>1308191780</v>
      </c>
      <c r="C428" s="41" t="s">
        <v>1779</v>
      </c>
      <c r="D428" s="41" t="s">
        <v>1780</v>
      </c>
      <c r="E428" s="41" t="s">
        <v>392</v>
      </c>
      <c r="F428" s="42" t="s">
        <v>1331</v>
      </c>
      <c r="G428" s="45" t="s">
        <v>30</v>
      </c>
      <c r="H428" s="40">
        <v>258</v>
      </c>
      <c r="I428" s="46" t="s">
        <v>2552</v>
      </c>
      <c r="J428" s="46" t="s">
        <v>2553</v>
      </c>
      <c r="K428" s="43" t="s">
        <v>3301</v>
      </c>
      <c r="L428" s="47">
        <v>1</v>
      </c>
      <c r="M428" s="48" t="s">
        <v>391</v>
      </c>
      <c r="N428" s="32">
        <v>1</v>
      </c>
      <c r="P428" s="41"/>
      <c r="R428" s="32" t="s">
        <v>3296</v>
      </c>
      <c r="S428" s="47" t="s">
        <v>2769</v>
      </c>
    </row>
    <row r="429" spans="1:19" s="47" customFormat="1" ht="17.25" customHeight="1" hidden="1">
      <c r="A429" s="39" t="str">
        <f>B429&amp;F429&amp;N429</f>
        <v>2158670626외주1</v>
      </c>
      <c r="B429" s="40">
        <v>2158670626</v>
      </c>
      <c r="C429" s="41" t="s">
        <v>525</v>
      </c>
      <c r="D429" s="41" t="s">
        <v>526</v>
      </c>
      <c r="E429" s="41" t="s">
        <v>403</v>
      </c>
      <c r="F429" s="42" t="s">
        <v>1331</v>
      </c>
      <c r="G429" s="45" t="s">
        <v>30</v>
      </c>
      <c r="H429" s="40">
        <v>259</v>
      </c>
      <c r="I429" s="46" t="s">
        <v>944</v>
      </c>
      <c r="J429" s="46" t="s">
        <v>1280</v>
      </c>
      <c r="K429" s="43" t="s">
        <v>3302</v>
      </c>
      <c r="L429" s="47">
        <v>1</v>
      </c>
      <c r="M429" s="48" t="s">
        <v>391</v>
      </c>
      <c r="N429" s="32">
        <v>1</v>
      </c>
      <c r="P429" s="41"/>
      <c r="R429" s="32" t="s">
        <v>3296</v>
      </c>
      <c r="S429" s="47" t="s">
        <v>2767</v>
      </c>
    </row>
    <row r="430" spans="1:19" s="52" customFormat="1" ht="17.25" customHeight="1" hidden="1">
      <c r="A430" s="39" t="str">
        <f t="shared" si="9"/>
        <v>6218123847외주1</v>
      </c>
      <c r="B430" s="40">
        <v>6218123847</v>
      </c>
      <c r="C430" s="41" t="s">
        <v>3303</v>
      </c>
      <c r="D430" s="41" t="s">
        <v>3304</v>
      </c>
      <c r="E430" s="41" t="s">
        <v>29</v>
      </c>
      <c r="F430" s="42" t="s">
        <v>1331</v>
      </c>
      <c r="G430" s="50" t="s">
        <v>34</v>
      </c>
      <c r="H430" s="40">
        <v>260</v>
      </c>
      <c r="I430" s="51" t="s">
        <v>3305</v>
      </c>
      <c r="J430" s="51" t="s">
        <v>3306</v>
      </c>
      <c r="K430" s="43" t="s">
        <v>3307</v>
      </c>
      <c r="L430" s="52">
        <v>2</v>
      </c>
      <c r="M430" s="53" t="s">
        <v>391</v>
      </c>
      <c r="N430" s="32">
        <v>1</v>
      </c>
      <c r="P430" s="41"/>
      <c r="R430" s="32" t="s">
        <v>3299</v>
      </c>
      <c r="S430" s="52" t="s">
        <v>2793</v>
      </c>
    </row>
    <row r="431" spans="1:19" s="52" customFormat="1" ht="17.25" customHeight="1" hidden="1">
      <c r="A431" s="39" t="str">
        <f t="shared" si="9"/>
        <v>6218123847외주2</v>
      </c>
      <c r="B431" s="40">
        <v>6218123847</v>
      </c>
      <c r="C431" s="41" t="s">
        <v>3303</v>
      </c>
      <c r="D431" s="41" t="s">
        <v>3304</v>
      </c>
      <c r="E431" s="41" t="s">
        <v>19</v>
      </c>
      <c r="F431" s="42" t="s">
        <v>1331</v>
      </c>
      <c r="G431" s="50" t="s">
        <v>34</v>
      </c>
      <c r="H431" s="40">
        <v>260</v>
      </c>
      <c r="I431" s="49" t="s">
        <v>3305</v>
      </c>
      <c r="J431" s="51" t="s">
        <v>3306</v>
      </c>
      <c r="K431" s="43" t="s">
        <v>3307</v>
      </c>
      <c r="L431" s="52">
        <v>2</v>
      </c>
      <c r="M431" s="53" t="s">
        <v>391</v>
      </c>
      <c r="N431" s="32">
        <v>2</v>
      </c>
      <c r="P431" s="41"/>
      <c r="R431" s="32" t="s">
        <v>3299</v>
      </c>
      <c r="S431" s="52" t="s">
        <v>2793</v>
      </c>
    </row>
    <row r="432" spans="1:19" ht="17.25" customHeight="1" hidden="1">
      <c r="A432" s="39" t="str">
        <f t="shared" si="9"/>
        <v>6218132308외주1</v>
      </c>
      <c r="B432" s="40">
        <v>6218132308</v>
      </c>
      <c r="C432" s="41" t="s">
        <v>3308</v>
      </c>
      <c r="D432" s="41" t="s">
        <v>3309</v>
      </c>
      <c r="E432" s="41" t="s">
        <v>35</v>
      </c>
      <c r="F432" s="42" t="s">
        <v>1331</v>
      </c>
      <c r="G432" s="33" t="s">
        <v>30</v>
      </c>
      <c r="H432" s="40">
        <v>261</v>
      </c>
      <c r="I432" s="43" t="s">
        <v>3310</v>
      </c>
      <c r="J432" s="43" t="s">
        <v>3311</v>
      </c>
      <c r="K432" s="43" t="s">
        <v>3312</v>
      </c>
      <c r="L432" s="32">
        <v>3</v>
      </c>
      <c r="M432" s="44" t="s">
        <v>391</v>
      </c>
      <c r="N432" s="32">
        <v>1</v>
      </c>
      <c r="P432" s="41"/>
      <c r="R432" s="32" t="s">
        <v>3296</v>
      </c>
      <c r="S432" s="32" t="s">
        <v>2767</v>
      </c>
    </row>
    <row r="433" spans="1:19" ht="17.25" customHeight="1" hidden="1">
      <c r="A433" s="39" t="str">
        <f t="shared" si="9"/>
        <v>6218132308외주2</v>
      </c>
      <c r="B433" s="40">
        <v>6218132308</v>
      </c>
      <c r="C433" s="41" t="s">
        <v>3308</v>
      </c>
      <c r="D433" s="41" t="s">
        <v>3309</v>
      </c>
      <c r="E433" s="41" t="s">
        <v>58</v>
      </c>
      <c r="F433" s="42" t="s">
        <v>1331</v>
      </c>
      <c r="G433" s="33" t="s">
        <v>30</v>
      </c>
      <c r="H433" s="40">
        <v>261</v>
      </c>
      <c r="I433" s="43" t="s">
        <v>3310</v>
      </c>
      <c r="J433" s="43" t="s">
        <v>3311</v>
      </c>
      <c r="K433" s="43" t="s">
        <v>3312</v>
      </c>
      <c r="L433" s="32">
        <v>3</v>
      </c>
      <c r="M433" s="44" t="s">
        <v>391</v>
      </c>
      <c r="N433" s="32">
        <v>2</v>
      </c>
      <c r="P433" s="41"/>
      <c r="R433" s="32" t="s">
        <v>3296</v>
      </c>
      <c r="S433" s="32" t="s">
        <v>2767</v>
      </c>
    </row>
    <row r="434" spans="1:19" ht="17.25" customHeight="1" hidden="1">
      <c r="A434" s="39" t="str">
        <f t="shared" si="9"/>
        <v>6218132308외주3</v>
      </c>
      <c r="B434" s="40">
        <v>6218132308</v>
      </c>
      <c r="C434" s="41" t="s">
        <v>3308</v>
      </c>
      <c r="D434" s="41" t="s">
        <v>3309</v>
      </c>
      <c r="E434" s="41" t="s">
        <v>60</v>
      </c>
      <c r="F434" s="42" t="s">
        <v>1331</v>
      </c>
      <c r="G434" s="33" t="s">
        <v>30</v>
      </c>
      <c r="H434" s="40">
        <v>261</v>
      </c>
      <c r="I434" s="43" t="s">
        <v>3310</v>
      </c>
      <c r="J434" s="43" t="s">
        <v>3311</v>
      </c>
      <c r="K434" s="43" t="s">
        <v>3312</v>
      </c>
      <c r="L434" s="32">
        <v>3</v>
      </c>
      <c r="M434" s="44" t="s">
        <v>391</v>
      </c>
      <c r="N434" s="32">
        <v>3</v>
      </c>
      <c r="P434" s="41"/>
      <c r="R434" s="32" t="s">
        <v>3296</v>
      </c>
      <c r="S434" s="32" t="s">
        <v>2767</v>
      </c>
    </row>
    <row r="435" spans="1:19" s="47" customFormat="1" ht="17.25" customHeight="1" hidden="1">
      <c r="A435" s="39" t="str">
        <f t="shared" si="9"/>
        <v>5038194840외주1</v>
      </c>
      <c r="B435" s="40">
        <v>5038194840</v>
      </c>
      <c r="C435" s="41" t="s">
        <v>1648</v>
      </c>
      <c r="D435" s="41" t="s">
        <v>1649</v>
      </c>
      <c r="E435" s="41" t="s">
        <v>402</v>
      </c>
      <c r="F435" s="42" t="s">
        <v>1331</v>
      </c>
      <c r="G435" s="45" t="s">
        <v>30</v>
      </c>
      <c r="H435" s="40">
        <v>262</v>
      </c>
      <c r="I435" s="46" t="s">
        <v>2392</v>
      </c>
      <c r="J435" s="46" t="s">
        <v>2393</v>
      </c>
      <c r="K435" s="43" t="s">
        <v>2394</v>
      </c>
      <c r="L435" s="47">
        <v>1</v>
      </c>
      <c r="M435" s="48" t="s">
        <v>391</v>
      </c>
      <c r="N435" s="32">
        <v>1</v>
      </c>
      <c r="P435" s="41"/>
      <c r="R435" s="32" t="s">
        <v>3296</v>
      </c>
      <c r="S435" s="47" t="s">
        <v>2767</v>
      </c>
    </row>
    <row r="436" spans="1:19" ht="17.25" customHeight="1" hidden="1">
      <c r="A436" s="39" t="str">
        <f t="shared" si="9"/>
        <v>1428144335외주1</v>
      </c>
      <c r="B436" s="40">
        <v>1428144335</v>
      </c>
      <c r="C436" s="41" t="s">
        <v>457</v>
      </c>
      <c r="D436" s="41" t="s">
        <v>458</v>
      </c>
      <c r="E436" s="41" t="s">
        <v>46</v>
      </c>
      <c r="F436" s="42" t="s">
        <v>1331</v>
      </c>
      <c r="G436" s="33" t="s">
        <v>30</v>
      </c>
      <c r="H436" s="40">
        <v>263</v>
      </c>
      <c r="I436" s="43" t="s">
        <v>732</v>
      </c>
      <c r="J436" s="43" t="s">
        <v>733</v>
      </c>
      <c r="K436" s="43" t="s">
        <v>3313</v>
      </c>
      <c r="L436" s="32">
        <v>1</v>
      </c>
      <c r="M436" s="44" t="s">
        <v>391</v>
      </c>
      <c r="N436" s="32">
        <v>1</v>
      </c>
      <c r="P436" s="41"/>
      <c r="R436" s="32" t="s">
        <v>3296</v>
      </c>
      <c r="S436" s="32" t="s">
        <v>2769</v>
      </c>
    </row>
    <row r="437" spans="1:19" ht="17.25" customHeight="1" hidden="1">
      <c r="A437" s="39" t="str">
        <f t="shared" si="9"/>
        <v>2118656850외주1</v>
      </c>
      <c r="B437" s="40">
        <v>2118656850</v>
      </c>
      <c r="C437" s="41" t="s">
        <v>3314</v>
      </c>
      <c r="D437" s="41" t="s">
        <v>3315</v>
      </c>
      <c r="E437" s="41" t="s">
        <v>80</v>
      </c>
      <c r="F437" s="42" t="s">
        <v>3316</v>
      </c>
      <c r="G437" s="33" t="s">
        <v>30</v>
      </c>
      <c r="H437" s="40">
        <v>264</v>
      </c>
      <c r="I437" s="43" t="s">
        <v>3317</v>
      </c>
      <c r="J437" s="43" t="s">
        <v>3318</v>
      </c>
      <c r="K437" s="43" t="s">
        <v>3319</v>
      </c>
      <c r="L437" s="32">
        <v>1</v>
      </c>
      <c r="M437" s="44" t="s">
        <v>391</v>
      </c>
      <c r="N437" s="32">
        <v>1</v>
      </c>
      <c r="P437" s="41"/>
      <c r="R437" s="32" t="s">
        <v>3296</v>
      </c>
      <c r="S437" s="32" t="s">
        <v>2767</v>
      </c>
    </row>
    <row r="438" spans="1:19" ht="17.25" customHeight="1" hidden="1">
      <c r="A438" s="39" t="str">
        <f t="shared" si="9"/>
        <v>2208101470자재1</v>
      </c>
      <c r="B438" s="40">
        <v>2208101470</v>
      </c>
      <c r="C438" s="41" t="s">
        <v>1762</v>
      </c>
      <c r="D438" s="41" t="s">
        <v>1763</v>
      </c>
      <c r="E438" s="41" t="s">
        <v>431</v>
      </c>
      <c r="F438" s="42" t="s">
        <v>3320</v>
      </c>
      <c r="G438" s="33" t="s">
        <v>34</v>
      </c>
      <c r="H438" s="40">
        <v>265</v>
      </c>
      <c r="I438" s="43" t="s">
        <v>2531</v>
      </c>
      <c r="J438" s="43" t="s">
        <v>2532</v>
      </c>
      <c r="K438" s="43" t="s">
        <v>2533</v>
      </c>
      <c r="L438" s="32">
        <v>1</v>
      </c>
      <c r="M438" s="44" t="s">
        <v>473</v>
      </c>
      <c r="N438" s="32">
        <v>1</v>
      </c>
      <c r="P438" s="41"/>
      <c r="R438" s="32" t="s">
        <v>3299</v>
      </c>
      <c r="S438" s="32" t="s">
        <v>2793</v>
      </c>
    </row>
    <row r="439" spans="1:19" ht="17.25" customHeight="1" hidden="1">
      <c r="A439" s="39" t="str">
        <f t="shared" si="9"/>
        <v>1058148157외주1</v>
      </c>
      <c r="B439" s="40">
        <v>1058148157</v>
      </c>
      <c r="C439" s="41" t="s">
        <v>282</v>
      </c>
      <c r="D439" s="41" t="s">
        <v>283</v>
      </c>
      <c r="E439" s="41" t="s">
        <v>55</v>
      </c>
      <c r="F439" s="42" t="s">
        <v>1331</v>
      </c>
      <c r="G439" s="33" t="s">
        <v>30</v>
      </c>
      <c r="H439" s="40">
        <v>266</v>
      </c>
      <c r="I439" s="43" t="s">
        <v>885</v>
      </c>
      <c r="J439" s="43" t="s">
        <v>886</v>
      </c>
      <c r="K439" s="43" t="s">
        <v>3321</v>
      </c>
      <c r="L439" s="32">
        <v>3</v>
      </c>
      <c r="M439" s="44" t="s">
        <v>391</v>
      </c>
      <c r="N439" s="32">
        <v>1</v>
      </c>
      <c r="P439" s="41"/>
      <c r="R439" s="32" t="s">
        <v>3296</v>
      </c>
      <c r="S439" s="32" t="s">
        <v>2767</v>
      </c>
    </row>
    <row r="440" spans="1:19" ht="17.25" customHeight="1" hidden="1">
      <c r="A440" s="39" t="str">
        <f t="shared" si="9"/>
        <v>1058148157외주2</v>
      </c>
      <c r="B440" s="40">
        <v>1058148157</v>
      </c>
      <c r="C440" s="41" t="s">
        <v>282</v>
      </c>
      <c r="D440" s="41" t="s">
        <v>283</v>
      </c>
      <c r="E440" s="41" t="s">
        <v>395</v>
      </c>
      <c r="F440" s="42" t="s">
        <v>1331</v>
      </c>
      <c r="G440" s="33" t="s">
        <v>30</v>
      </c>
      <c r="H440" s="40">
        <v>266</v>
      </c>
      <c r="I440" s="43" t="s">
        <v>885</v>
      </c>
      <c r="J440" s="43" t="s">
        <v>886</v>
      </c>
      <c r="K440" s="43" t="s">
        <v>3321</v>
      </c>
      <c r="L440" s="32">
        <v>3</v>
      </c>
      <c r="M440" s="44" t="s">
        <v>391</v>
      </c>
      <c r="N440" s="32">
        <v>2</v>
      </c>
      <c r="P440" s="41"/>
      <c r="R440" s="32" t="s">
        <v>3296</v>
      </c>
      <c r="S440" s="32" t="s">
        <v>2767</v>
      </c>
    </row>
    <row r="441" spans="1:19" ht="17.25" customHeight="1" hidden="1">
      <c r="A441" s="39" t="str">
        <f t="shared" si="9"/>
        <v>1058148157외주3</v>
      </c>
      <c r="B441" s="40">
        <v>1058148157</v>
      </c>
      <c r="C441" s="41" t="s">
        <v>282</v>
      </c>
      <c r="D441" s="41" t="s">
        <v>283</v>
      </c>
      <c r="E441" s="41" t="s">
        <v>51</v>
      </c>
      <c r="F441" s="42" t="s">
        <v>1331</v>
      </c>
      <c r="G441" s="33" t="s">
        <v>30</v>
      </c>
      <c r="H441" s="40">
        <v>266</v>
      </c>
      <c r="I441" s="43" t="s">
        <v>885</v>
      </c>
      <c r="J441" s="43" t="s">
        <v>886</v>
      </c>
      <c r="K441" s="43" t="s">
        <v>3321</v>
      </c>
      <c r="L441" s="32">
        <v>3</v>
      </c>
      <c r="M441" s="44" t="s">
        <v>391</v>
      </c>
      <c r="N441" s="32">
        <v>3</v>
      </c>
      <c r="P441" s="41"/>
      <c r="R441" s="32" t="s">
        <v>3296</v>
      </c>
      <c r="S441" s="32" t="s">
        <v>2767</v>
      </c>
    </row>
    <row r="442" spans="1:19" s="47" customFormat="1" ht="17.25" customHeight="1" hidden="1">
      <c r="A442" s="39" t="str">
        <f t="shared" si="9"/>
        <v>1298600265외주1</v>
      </c>
      <c r="B442" s="40">
        <v>1298600265</v>
      </c>
      <c r="C442" s="41" t="s">
        <v>179</v>
      </c>
      <c r="D442" s="41" t="s">
        <v>180</v>
      </c>
      <c r="E442" s="41" t="s">
        <v>109</v>
      </c>
      <c r="F442" s="42" t="s">
        <v>1331</v>
      </c>
      <c r="G442" s="45" t="s">
        <v>30</v>
      </c>
      <c r="H442" s="40">
        <v>267</v>
      </c>
      <c r="I442" s="46" t="s">
        <v>770</v>
      </c>
      <c r="J442" s="46" t="s">
        <v>771</v>
      </c>
      <c r="K442" s="43" t="s">
        <v>1990</v>
      </c>
      <c r="L442" s="47">
        <v>1</v>
      </c>
      <c r="M442" s="48" t="s">
        <v>391</v>
      </c>
      <c r="N442" s="32">
        <v>1</v>
      </c>
      <c r="P442" s="41"/>
      <c r="R442" s="32" t="s">
        <v>3296</v>
      </c>
      <c r="S442" s="47" t="s">
        <v>2767</v>
      </c>
    </row>
    <row r="443" spans="1:19" ht="17.25" customHeight="1" hidden="1">
      <c r="A443" s="39" t="str">
        <f t="shared" si="9"/>
        <v>1238186649외주1</v>
      </c>
      <c r="B443" s="54">
        <v>1238186649</v>
      </c>
      <c r="C443" s="55" t="s">
        <v>1367</v>
      </c>
      <c r="D443" s="41" t="s">
        <v>1368</v>
      </c>
      <c r="E443" s="56" t="s">
        <v>59</v>
      </c>
      <c r="F443" s="42" t="s">
        <v>1331</v>
      </c>
      <c r="G443" s="33" t="s">
        <v>30</v>
      </c>
      <c r="H443" s="40">
        <v>268</v>
      </c>
      <c r="I443" s="43" t="s">
        <v>1975</v>
      </c>
      <c r="J443" s="43" t="s">
        <v>1976</v>
      </c>
      <c r="K443" s="43" t="s">
        <v>3322</v>
      </c>
      <c r="L443" s="32">
        <v>1</v>
      </c>
      <c r="M443" s="44" t="s">
        <v>391</v>
      </c>
      <c r="N443" s="32">
        <v>1</v>
      </c>
      <c r="P443" s="56"/>
      <c r="R443" s="32" t="s">
        <v>3296</v>
      </c>
      <c r="S443" s="32" t="s">
        <v>2767</v>
      </c>
    </row>
    <row r="444" spans="1:19" ht="17.25" customHeight="1" hidden="1">
      <c r="A444" s="39" t="str">
        <f t="shared" si="9"/>
        <v>2158191378외주1</v>
      </c>
      <c r="B444" s="40">
        <v>2158191378</v>
      </c>
      <c r="C444" s="41" t="s">
        <v>1535</v>
      </c>
      <c r="D444" s="41" t="s">
        <v>1536</v>
      </c>
      <c r="E444" s="41" t="s">
        <v>58</v>
      </c>
      <c r="F444" s="42" t="s">
        <v>1331</v>
      </c>
      <c r="G444" s="33" t="s">
        <v>30</v>
      </c>
      <c r="H444" s="40">
        <v>269</v>
      </c>
      <c r="I444" s="43" t="s">
        <v>2252</v>
      </c>
      <c r="J444" s="43" t="s">
        <v>2253</v>
      </c>
      <c r="K444" s="43" t="s">
        <v>3323</v>
      </c>
      <c r="L444" s="32">
        <v>2</v>
      </c>
      <c r="M444" s="44" t="s">
        <v>391</v>
      </c>
      <c r="N444" s="32">
        <v>1</v>
      </c>
      <c r="P444" s="41"/>
      <c r="R444" s="32" t="s">
        <v>3296</v>
      </c>
      <c r="S444" s="32" t="s">
        <v>2767</v>
      </c>
    </row>
    <row r="445" spans="1:19" ht="17.25" customHeight="1" hidden="1">
      <c r="A445" s="39" t="str">
        <f t="shared" si="9"/>
        <v>2158191378외주2</v>
      </c>
      <c r="B445" s="40">
        <v>2158191378</v>
      </c>
      <c r="C445" s="41" t="s">
        <v>1535</v>
      </c>
      <c r="D445" s="41" t="s">
        <v>1536</v>
      </c>
      <c r="E445" s="41" t="s">
        <v>48</v>
      </c>
      <c r="F445" s="42" t="s">
        <v>1331</v>
      </c>
      <c r="G445" s="33" t="s">
        <v>30</v>
      </c>
      <c r="H445" s="40">
        <v>269</v>
      </c>
      <c r="I445" s="43" t="s">
        <v>2252</v>
      </c>
      <c r="J445" s="43" t="s">
        <v>2253</v>
      </c>
      <c r="K445" s="43" t="s">
        <v>3323</v>
      </c>
      <c r="L445" s="32">
        <v>2</v>
      </c>
      <c r="M445" s="44" t="s">
        <v>391</v>
      </c>
      <c r="N445" s="32">
        <v>2</v>
      </c>
      <c r="P445" s="41"/>
      <c r="R445" s="32" t="s">
        <v>3296</v>
      </c>
      <c r="S445" s="32" t="s">
        <v>2767</v>
      </c>
    </row>
    <row r="446" spans="1:19" ht="17.25" customHeight="1" hidden="1">
      <c r="A446" s="39" t="str">
        <f t="shared" si="9"/>
        <v>4098174858외주1</v>
      </c>
      <c r="B446" s="40">
        <v>4098174858</v>
      </c>
      <c r="C446" s="41" t="s">
        <v>1634</v>
      </c>
      <c r="D446" s="41" t="s">
        <v>1635</v>
      </c>
      <c r="E446" s="41" t="s">
        <v>57</v>
      </c>
      <c r="F446" s="42" t="s">
        <v>1331</v>
      </c>
      <c r="G446" s="33" t="s">
        <v>30</v>
      </c>
      <c r="H446" s="40">
        <v>270</v>
      </c>
      <c r="I446" s="43" t="s">
        <v>2376</v>
      </c>
      <c r="J446" s="43" t="s">
        <v>2377</v>
      </c>
      <c r="K446" s="43" t="s">
        <v>3324</v>
      </c>
      <c r="L446" s="32">
        <v>1</v>
      </c>
      <c r="M446" s="44" t="s">
        <v>391</v>
      </c>
      <c r="N446" s="32">
        <v>1</v>
      </c>
      <c r="P446" s="41"/>
      <c r="R446" s="32" t="s">
        <v>3296</v>
      </c>
      <c r="S446" s="32" t="s">
        <v>2767</v>
      </c>
    </row>
    <row r="447" spans="1:19" ht="17.25" customHeight="1" hidden="1">
      <c r="A447" s="39" t="str">
        <f t="shared" si="9"/>
        <v>2148835294외주1</v>
      </c>
      <c r="B447" s="40">
        <v>2148835294</v>
      </c>
      <c r="C447" s="41" t="s">
        <v>1934</v>
      </c>
      <c r="D447" s="41" t="s">
        <v>1935</v>
      </c>
      <c r="E447" s="41" t="s">
        <v>87</v>
      </c>
      <c r="F447" s="42" t="s">
        <v>1331</v>
      </c>
      <c r="G447" s="33" t="s">
        <v>30</v>
      </c>
      <c r="H447" s="40">
        <v>271</v>
      </c>
      <c r="I447" s="43" t="s">
        <v>3325</v>
      </c>
      <c r="J447" s="43" t="s">
        <v>3326</v>
      </c>
      <c r="K447" s="43" t="s">
        <v>3327</v>
      </c>
      <c r="L447" s="32">
        <v>2</v>
      </c>
      <c r="M447" s="44" t="s">
        <v>391</v>
      </c>
      <c r="N447" s="32">
        <v>1</v>
      </c>
      <c r="P447" s="41"/>
      <c r="R447" s="32" t="s">
        <v>3296</v>
      </c>
      <c r="S447" s="32" t="s">
        <v>2767</v>
      </c>
    </row>
    <row r="448" spans="1:19" ht="17.25" customHeight="1" hidden="1">
      <c r="A448" s="39" t="str">
        <f t="shared" si="9"/>
        <v>2148835294외주2</v>
      </c>
      <c r="B448" s="40">
        <v>2148835294</v>
      </c>
      <c r="C448" s="41" t="s">
        <v>1934</v>
      </c>
      <c r="D448" s="41" t="s">
        <v>1935</v>
      </c>
      <c r="E448" s="41" t="s">
        <v>57</v>
      </c>
      <c r="F448" s="42" t="s">
        <v>1331</v>
      </c>
      <c r="G448" s="33" t="s">
        <v>30</v>
      </c>
      <c r="H448" s="40">
        <v>271</v>
      </c>
      <c r="I448" s="43" t="s">
        <v>3325</v>
      </c>
      <c r="J448" s="43" t="s">
        <v>3326</v>
      </c>
      <c r="K448" s="43" t="s">
        <v>3327</v>
      </c>
      <c r="L448" s="32">
        <v>2</v>
      </c>
      <c r="M448" s="44" t="s">
        <v>391</v>
      </c>
      <c r="N448" s="32">
        <v>2</v>
      </c>
      <c r="P448" s="41"/>
      <c r="R448" s="32" t="s">
        <v>3296</v>
      </c>
      <c r="S448" s="32" t="s">
        <v>2767</v>
      </c>
    </row>
    <row r="449" spans="1:19" ht="17.25" customHeight="1" hidden="1">
      <c r="A449" s="39" t="str">
        <f t="shared" si="9"/>
        <v>1298608855외주1</v>
      </c>
      <c r="B449" s="40">
        <v>1298608855</v>
      </c>
      <c r="C449" s="41" t="s">
        <v>1911</v>
      </c>
      <c r="D449" s="41" t="s">
        <v>1912</v>
      </c>
      <c r="E449" s="41" t="s">
        <v>46</v>
      </c>
      <c r="F449" s="42" t="s">
        <v>1331</v>
      </c>
      <c r="G449" s="33" t="s">
        <v>30</v>
      </c>
      <c r="H449" s="40">
        <v>272</v>
      </c>
      <c r="I449" s="43" t="s">
        <v>2711</v>
      </c>
      <c r="J449" s="43" t="s">
        <v>2712</v>
      </c>
      <c r="K449" s="43" t="s">
        <v>3328</v>
      </c>
      <c r="L449" s="32">
        <v>2</v>
      </c>
      <c r="M449" s="44" t="s">
        <v>391</v>
      </c>
      <c r="N449" s="32">
        <v>1</v>
      </c>
      <c r="P449" s="41"/>
      <c r="R449" s="32" t="s">
        <v>3296</v>
      </c>
      <c r="S449" s="32" t="s">
        <v>2767</v>
      </c>
    </row>
    <row r="450" spans="1:19" s="47" customFormat="1" ht="17.25" customHeight="1" hidden="1">
      <c r="A450" s="39" t="str">
        <f t="shared" si="9"/>
        <v>1298608855외주2</v>
      </c>
      <c r="B450" s="40">
        <v>1298608855</v>
      </c>
      <c r="C450" s="41" t="s">
        <v>1911</v>
      </c>
      <c r="D450" s="41" t="s">
        <v>1912</v>
      </c>
      <c r="E450" s="41" t="s">
        <v>54</v>
      </c>
      <c r="F450" s="42" t="s">
        <v>1331</v>
      </c>
      <c r="G450" s="45" t="s">
        <v>30</v>
      </c>
      <c r="H450" s="40">
        <v>272</v>
      </c>
      <c r="I450" s="49" t="s">
        <v>2711</v>
      </c>
      <c r="J450" s="46" t="s">
        <v>2712</v>
      </c>
      <c r="K450" s="43" t="s">
        <v>3328</v>
      </c>
      <c r="L450" s="47">
        <v>2</v>
      </c>
      <c r="M450" s="48" t="s">
        <v>391</v>
      </c>
      <c r="N450" s="32">
        <v>2</v>
      </c>
      <c r="P450" s="41"/>
      <c r="R450" s="32" t="s">
        <v>3296</v>
      </c>
      <c r="S450" s="47" t="s">
        <v>2769</v>
      </c>
    </row>
    <row r="451" spans="1:19" ht="17.25" customHeight="1" hidden="1">
      <c r="A451" s="39" t="str">
        <f t="shared" si="9"/>
        <v>1268148173외주1</v>
      </c>
      <c r="B451" s="40">
        <v>1268148173</v>
      </c>
      <c r="C451" s="41" t="s">
        <v>3329</v>
      </c>
      <c r="D451" s="41" t="s">
        <v>3330</v>
      </c>
      <c r="E451" s="41" t="s">
        <v>78</v>
      </c>
      <c r="F451" s="42" t="s">
        <v>1331</v>
      </c>
      <c r="G451" s="33" t="s">
        <v>30</v>
      </c>
      <c r="H451" s="40">
        <v>273</v>
      </c>
      <c r="I451" s="43" t="s">
        <v>3331</v>
      </c>
      <c r="J451" s="43" t="s">
        <v>3332</v>
      </c>
      <c r="K451" s="43" t="s">
        <v>3333</v>
      </c>
      <c r="L451" s="32">
        <v>3</v>
      </c>
      <c r="M451" s="44" t="s">
        <v>391</v>
      </c>
      <c r="N451" s="32">
        <v>1</v>
      </c>
      <c r="P451" s="41"/>
      <c r="R451" s="32" t="s">
        <v>3296</v>
      </c>
      <c r="S451" s="32" t="s">
        <v>2767</v>
      </c>
    </row>
    <row r="452" spans="1:19" ht="17.25" customHeight="1" hidden="1">
      <c r="A452" s="39" t="str">
        <f t="shared" si="9"/>
        <v>1268148173외주2</v>
      </c>
      <c r="B452" s="40">
        <v>1268148173</v>
      </c>
      <c r="C452" s="41" t="s">
        <v>3329</v>
      </c>
      <c r="D452" s="41" t="s">
        <v>3330</v>
      </c>
      <c r="E452" s="41" t="s">
        <v>68</v>
      </c>
      <c r="F452" s="42" t="s">
        <v>1331</v>
      </c>
      <c r="G452" s="33" t="s">
        <v>34</v>
      </c>
      <c r="H452" s="40">
        <v>273</v>
      </c>
      <c r="I452" s="43" t="s">
        <v>3331</v>
      </c>
      <c r="J452" s="43" t="s">
        <v>3332</v>
      </c>
      <c r="K452" s="43" t="s">
        <v>3333</v>
      </c>
      <c r="L452" s="32">
        <v>3</v>
      </c>
      <c r="M452" s="44" t="s">
        <v>391</v>
      </c>
      <c r="N452" s="32">
        <v>2</v>
      </c>
      <c r="P452" s="41"/>
      <c r="R452" s="32" t="s">
        <v>3299</v>
      </c>
      <c r="S452" s="32" t="s">
        <v>2793</v>
      </c>
    </row>
    <row r="453" spans="1:19" s="47" customFormat="1" ht="17.25" customHeight="1" hidden="1">
      <c r="A453" s="39" t="str">
        <f t="shared" si="9"/>
        <v>1268148173외주3</v>
      </c>
      <c r="B453" s="40">
        <v>1268148173</v>
      </c>
      <c r="C453" s="41" t="s">
        <v>3329</v>
      </c>
      <c r="D453" s="41" t="s">
        <v>3330</v>
      </c>
      <c r="E453" s="41" t="s">
        <v>112</v>
      </c>
      <c r="F453" s="42" t="s">
        <v>1331</v>
      </c>
      <c r="G453" s="45" t="s">
        <v>34</v>
      </c>
      <c r="H453" s="40">
        <v>273</v>
      </c>
      <c r="I453" s="46" t="s">
        <v>3331</v>
      </c>
      <c r="J453" s="46" t="s">
        <v>3332</v>
      </c>
      <c r="K453" s="43" t="s">
        <v>3333</v>
      </c>
      <c r="L453" s="47">
        <v>3</v>
      </c>
      <c r="M453" s="48" t="s">
        <v>391</v>
      </c>
      <c r="N453" s="32">
        <v>3</v>
      </c>
      <c r="P453" s="41"/>
      <c r="R453" s="32" t="s">
        <v>3299</v>
      </c>
      <c r="S453" s="47" t="s">
        <v>2793</v>
      </c>
    </row>
    <row r="454" spans="1:19" ht="17.25" customHeight="1" hidden="1">
      <c r="A454" s="39" t="str">
        <f t="shared" si="9"/>
        <v>2128116609외주1</v>
      </c>
      <c r="B454" s="40">
        <v>2128116609</v>
      </c>
      <c r="C454" s="41" t="s">
        <v>3334</v>
      </c>
      <c r="D454" s="41" t="s">
        <v>3335</v>
      </c>
      <c r="E454" s="41" t="s">
        <v>80</v>
      </c>
      <c r="F454" s="42" t="s">
        <v>1331</v>
      </c>
      <c r="G454" s="33" t="s">
        <v>30</v>
      </c>
      <c r="H454" s="40">
        <v>274</v>
      </c>
      <c r="I454" s="43" t="s">
        <v>3336</v>
      </c>
      <c r="J454" s="43" t="s">
        <v>3337</v>
      </c>
      <c r="K454" s="43" t="s">
        <v>3338</v>
      </c>
      <c r="L454" s="32">
        <v>1</v>
      </c>
      <c r="M454" s="44" t="s">
        <v>391</v>
      </c>
      <c r="N454" s="32">
        <v>1</v>
      </c>
      <c r="P454" s="41"/>
      <c r="R454" s="32" t="s">
        <v>3296</v>
      </c>
      <c r="S454" s="32" t="s">
        <v>2767</v>
      </c>
    </row>
    <row r="455" spans="1:19" ht="17.25" customHeight="1" hidden="1">
      <c r="A455" s="39" t="str">
        <f t="shared" si="9"/>
        <v>2148146870외주1</v>
      </c>
      <c r="B455" s="40">
        <v>2148146870</v>
      </c>
      <c r="C455" s="41" t="s">
        <v>1139</v>
      </c>
      <c r="D455" s="41" t="s">
        <v>1031</v>
      </c>
      <c r="E455" s="41" t="s">
        <v>39</v>
      </c>
      <c r="F455" s="42" t="s">
        <v>1331</v>
      </c>
      <c r="G455" s="33" t="s">
        <v>34</v>
      </c>
      <c r="H455" s="40">
        <v>275</v>
      </c>
      <c r="I455" s="43" t="s">
        <v>1140</v>
      </c>
      <c r="J455" s="43" t="s">
        <v>1141</v>
      </c>
      <c r="K455" s="43" t="s">
        <v>3339</v>
      </c>
      <c r="L455" s="32">
        <v>1</v>
      </c>
      <c r="M455" s="44" t="s">
        <v>391</v>
      </c>
      <c r="N455" s="32">
        <v>1</v>
      </c>
      <c r="P455" s="41"/>
      <c r="R455" s="32" t="s">
        <v>3299</v>
      </c>
      <c r="S455" s="32" t="s">
        <v>2793</v>
      </c>
    </row>
    <row r="456" spans="1:19" ht="17.25" customHeight="1" hidden="1">
      <c r="A456" s="39" t="str">
        <f t="shared" si="9"/>
        <v>1058154004외주1</v>
      </c>
      <c r="B456" s="40">
        <v>1058154004</v>
      </c>
      <c r="C456" s="41" t="s">
        <v>123</v>
      </c>
      <c r="D456" s="41" t="s">
        <v>124</v>
      </c>
      <c r="E456" s="41" t="s">
        <v>112</v>
      </c>
      <c r="F456" s="42" t="s">
        <v>1331</v>
      </c>
      <c r="G456" s="33" t="s">
        <v>30</v>
      </c>
      <c r="H456" s="40">
        <v>276</v>
      </c>
      <c r="I456" s="43" t="s">
        <v>734</v>
      </c>
      <c r="J456" s="43" t="s">
        <v>735</v>
      </c>
      <c r="K456" s="43" t="s">
        <v>1946</v>
      </c>
      <c r="L456" s="32">
        <v>3</v>
      </c>
      <c r="M456" s="44" t="s">
        <v>391</v>
      </c>
      <c r="N456" s="32">
        <v>1</v>
      </c>
      <c r="P456" s="41"/>
      <c r="R456" s="32" t="s">
        <v>3296</v>
      </c>
      <c r="S456" s="32" t="s">
        <v>2767</v>
      </c>
    </row>
    <row r="457" spans="1:19" ht="17.25" customHeight="1" hidden="1">
      <c r="A457" s="39" t="str">
        <f t="shared" si="9"/>
        <v>1058154004외주2</v>
      </c>
      <c r="B457" s="40">
        <v>1058154004</v>
      </c>
      <c r="C457" s="41" t="s">
        <v>123</v>
      </c>
      <c r="D457" s="41" t="s">
        <v>124</v>
      </c>
      <c r="E457" s="41" t="s">
        <v>68</v>
      </c>
      <c r="F457" s="42" t="s">
        <v>1331</v>
      </c>
      <c r="G457" s="33" t="s">
        <v>30</v>
      </c>
      <c r="H457" s="40">
        <v>276</v>
      </c>
      <c r="I457" s="43" t="s">
        <v>734</v>
      </c>
      <c r="J457" s="43" t="s">
        <v>735</v>
      </c>
      <c r="K457" s="43" t="s">
        <v>1946</v>
      </c>
      <c r="L457" s="32">
        <v>3</v>
      </c>
      <c r="M457" s="44" t="s">
        <v>391</v>
      </c>
      <c r="N457" s="32">
        <v>2</v>
      </c>
      <c r="P457" s="41"/>
      <c r="R457" s="32" t="s">
        <v>3296</v>
      </c>
      <c r="S457" s="32" t="s">
        <v>2767</v>
      </c>
    </row>
    <row r="458" spans="1:19" ht="17.25" customHeight="1" hidden="1">
      <c r="A458" s="39" t="str">
        <f t="shared" si="9"/>
        <v>1058154004외주3</v>
      </c>
      <c r="B458" s="40">
        <v>1058154004</v>
      </c>
      <c r="C458" s="41" t="s">
        <v>123</v>
      </c>
      <c r="D458" s="41" t="s">
        <v>124</v>
      </c>
      <c r="E458" s="41" t="s">
        <v>83</v>
      </c>
      <c r="F458" s="42" t="s">
        <v>1331</v>
      </c>
      <c r="G458" s="33" t="s">
        <v>30</v>
      </c>
      <c r="H458" s="40">
        <v>276</v>
      </c>
      <c r="I458" s="43" t="s">
        <v>734</v>
      </c>
      <c r="J458" s="43" t="s">
        <v>735</v>
      </c>
      <c r="K458" s="43" t="s">
        <v>1946</v>
      </c>
      <c r="L458" s="32">
        <v>3</v>
      </c>
      <c r="M458" s="44" t="s">
        <v>391</v>
      </c>
      <c r="N458" s="32">
        <v>3</v>
      </c>
      <c r="P458" s="41"/>
      <c r="R458" s="32" t="s">
        <v>3296</v>
      </c>
      <c r="S458" s="32" t="s">
        <v>2767</v>
      </c>
    </row>
    <row r="459" spans="1:19" ht="17.25" customHeight="1" hidden="1">
      <c r="A459" s="39" t="str">
        <f t="shared" si="9"/>
        <v>2028141585외주1</v>
      </c>
      <c r="B459" s="40">
        <v>2028141585</v>
      </c>
      <c r="C459" s="41" t="s">
        <v>197</v>
      </c>
      <c r="D459" s="41" t="s">
        <v>198</v>
      </c>
      <c r="E459" s="41" t="s">
        <v>80</v>
      </c>
      <c r="F459" s="42" t="s">
        <v>1331</v>
      </c>
      <c r="G459" s="33" t="s">
        <v>30</v>
      </c>
      <c r="H459" s="40">
        <v>277</v>
      </c>
      <c r="I459" s="43" t="s">
        <v>688</v>
      </c>
      <c r="J459" s="43" t="s">
        <v>689</v>
      </c>
      <c r="K459" s="43" t="s">
        <v>2004</v>
      </c>
      <c r="L459" s="32">
        <v>1</v>
      </c>
      <c r="M459" s="44" t="s">
        <v>391</v>
      </c>
      <c r="N459" s="32">
        <v>1</v>
      </c>
      <c r="P459" s="41"/>
      <c r="R459" s="32" t="s">
        <v>3296</v>
      </c>
      <c r="S459" s="32" t="s">
        <v>2767</v>
      </c>
    </row>
    <row r="460" spans="1:19" ht="17.25" customHeight="1" hidden="1">
      <c r="A460" s="39" t="str">
        <f t="shared" si="9"/>
        <v>3038154286외주1</v>
      </c>
      <c r="B460" s="40">
        <v>3038154286</v>
      </c>
      <c r="C460" s="41" t="s">
        <v>455</v>
      </c>
      <c r="D460" s="41" t="s">
        <v>3340</v>
      </c>
      <c r="E460" s="41" t="s">
        <v>87</v>
      </c>
      <c r="F460" s="42" t="s">
        <v>1331</v>
      </c>
      <c r="G460" s="33" t="s">
        <v>30</v>
      </c>
      <c r="H460" s="40">
        <v>278</v>
      </c>
      <c r="I460" s="43" t="s">
        <v>1168</v>
      </c>
      <c r="J460" s="43" t="s">
        <v>727</v>
      </c>
      <c r="K460" s="43" t="s">
        <v>728</v>
      </c>
      <c r="L460" s="32">
        <v>2</v>
      </c>
      <c r="M460" s="44" t="s">
        <v>391</v>
      </c>
      <c r="N460" s="32">
        <v>1</v>
      </c>
      <c r="P460" s="41"/>
      <c r="R460" s="32" t="s">
        <v>3296</v>
      </c>
      <c r="S460" s="32" t="s">
        <v>2767</v>
      </c>
    </row>
    <row r="461" spans="1:19" ht="17.25" customHeight="1" hidden="1">
      <c r="A461" s="39" t="str">
        <f t="shared" si="9"/>
        <v>3038154286외주2</v>
      </c>
      <c r="B461" s="40">
        <v>3038154286</v>
      </c>
      <c r="C461" s="41" t="s">
        <v>455</v>
      </c>
      <c r="D461" s="41" t="s">
        <v>3340</v>
      </c>
      <c r="E461" s="41" t="s">
        <v>57</v>
      </c>
      <c r="F461" s="42" t="s">
        <v>1331</v>
      </c>
      <c r="G461" s="33" t="s">
        <v>30</v>
      </c>
      <c r="H461" s="40">
        <v>278</v>
      </c>
      <c r="I461" s="43" t="s">
        <v>1168</v>
      </c>
      <c r="J461" s="43" t="s">
        <v>727</v>
      </c>
      <c r="K461" s="43" t="s">
        <v>728</v>
      </c>
      <c r="L461" s="32">
        <v>2</v>
      </c>
      <c r="M461" s="44" t="s">
        <v>391</v>
      </c>
      <c r="N461" s="32">
        <v>2</v>
      </c>
      <c r="P461" s="41"/>
      <c r="R461" s="32" t="s">
        <v>3296</v>
      </c>
      <c r="S461" s="32" t="s">
        <v>2767</v>
      </c>
    </row>
    <row r="462" spans="1:19" ht="17.25" customHeight="1" hidden="1">
      <c r="A462" s="39" t="str">
        <f t="shared" si="9"/>
        <v>2148768314자재1</v>
      </c>
      <c r="B462" s="40">
        <v>2148768314</v>
      </c>
      <c r="C462" s="41" t="s">
        <v>3341</v>
      </c>
      <c r="D462" s="41" t="s">
        <v>3342</v>
      </c>
      <c r="E462" s="41" t="s">
        <v>77</v>
      </c>
      <c r="F462" s="42" t="s">
        <v>3320</v>
      </c>
      <c r="G462" s="33" t="s">
        <v>30</v>
      </c>
      <c r="H462" s="40">
        <v>279</v>
      </c>
      <c r="I462" s="43" t="s">
        <v>3343</v>
      </c>
      <c r="J462" s="43" t="s">
        <v>3344</v>
      </c>
      <c r="K462" s="43" t="s">
        <v>3345</v>
      </c>
      <c r="L462" s="32">
        <v>1</v>
      </c>
      <c r="M462" s="44" t="s">
        <v>473</v>
      </c>
      <c r="N462" s="32">
        <v>1</v>
      </c>
      <c r="P462" s="41"/>
      <c r="R462" s="32" t="s">
        <v>3296</v>
      </c>
      <c r="S462" s="32" t="s">
        <v>2769</v>
      </c>
    </row>
    <row r="463" spans="1:19" ht="17.25" customHeight="1" hidden="1">
      <c r="A463" s="39" t="str">
        <f t="shared" si="9"/>
        <v>2158145888자재1</v>
      </c>
      <c r="B463" s="40">
        <v>2158145888</v>
      </c>
      <c r="C463" s="41" t="s">
        <v>514</v>
      </c>
      <c r="D463" s="41" t="s">
        <v>515</v>
      </c>
      <c r="E463" s="41" t="s">
        <v>494</v>
      </c>
      <c r="F463" s="42" t="s">
        <v>3320</v>
      </c>
      <c r="G463" s="33" t="s">
        <v>30</v>
      </c>
      <c r="H463" s="40">
        <v>280</v>
      </c>
      <c r="I463" s="43" t="s">
        <v>877</v>
      </c>
      <c r="J463" s="43" t="s">
        <v>878</v>
      </c>
      <c r="K463" s="43" t="s">
        <v>1337</v>
      </c>
      <c r="L463" s="32">
        <v>1</v>
      </c>
      <c r="M463" s="44" t="s">
        <v>473</v>
      </c>
      <c r="N463" s="32">
        <v>1</v>
      </c>
      <c r="P463" s="41"/>
      <c r="R463" s="32" t="s">
        <v>3296</v>
      </c>
      <c r="S463" s="32" t="s">
        <v>2769</v>
      </c>
    </row>
    <row r="464" spans="1:19" ht="17.25" customHeight="1" hidden="1">
      <c r="A464" s="39" t="str">
        <f t="shared" si="9"/>
        <v>2208120948자재1</v>
      </c>
      <c r="B464" s="40">
        <v>2208120948</v>
      </c>
      <c r="C464" s="41" t="s">
        <v>464</v>
      </c>
      <c r="D464" s="41" t="s">
        <v>465</v>
      </c>
      <c r="E464" s="41" t="s">
        <v>60</v>
      </c>
      <c r="F464" s="42" t="s">
        <v>1332</v>
      </c>
      <c r="G464" s="33" t="s">
        <v>30</v>
      </c>
      <c r="H464" s="40">
        <v>281</v>
      </c>
      <c r="I464" s="43" t="s">
        <v>748</v>
      </c>
      <c r="J464" s="43" t="s">
        <v>749</v>
      </c>
      <c r="K464" s="43" t="s">
        <v>2049</v>
      </c>
      <c r="L464" s="32">
        <v>3</v>
      </c>
      <c r="M464" s="44" t="s">
        <v>391</v>
      </c>
      <c r="N464" s="32">
        <v>1</v>
      </c>
      <c r="P464" s="41"/>
      <c r="R464" s="32" t="s">
        <v>3296</v>
      </c>
      <c r="S464" s="32" t="s">
        <v>2767</v>
      </c>
    </row>
    <row r="465" spans="1:19" ht="17.25" customHeight="1" hidden="1">
      <c r="A465" s="39" t="str">
        <f t="shared" si="9"/>
        <v>2208120948자재2</v>
      </c>
      <c r="B465" s="40">
        <v>2208120948</v>
      </c>
      <c r="C465" s="41" t="s">
        <v>464</v>
      </c>
      <c r="D465" s="41" t="s">
        <v>465</v>
      </c>
      <c r="E465" s="41" t="s">
        <v>48</v>
      </c>
      <c r="F465" s="42" t="s">
        <v>1332</v>
      </c>
      <c r="G465" s="33" t="s">
        <v>34</v>
      </c>
      <c r="H465" s="40">
        <v>281</v>
      </c>
      <c r="I465" s="43" t="s">
        <v>748</v>
      </c>
      <c r="J465" s="43" t="s">
        <v>749</v>
      </c>
      <c r="K465" s="43" t="s">
        <v>2049</v>
      </c>
      <c r="L465" s="32">
        <v>3</v>
      </c>
      <c r="M465" s="44" t="s">
        <v>391</v>
      </c>
      <c r="N465" s="32">
        <v>2</v>
      </c>
      <c r="P465" s="41"/>
      <c r="R465" s="32" t="s">
        <v>3299</v>
      </c>
      <c r="S465" s="32" t="s">
        <v>2793</v>
      </c>
    </row>
    <row r="466" spans="1:19" ht="17.25" customHeight="1" hidden="1">
      <c r="A466" s="39" t="str">
        <f t="shared" si="9"/>
        <v>2208120948외주3</v>
      </c>
      <c r="B466" s="40">
        <v>2208120948</v>
      </c>
      <c r="C466" s="41" t="s">
        <v>464</v>
      </c>
      <c r="D466" s="41" t="s">
        <v>465</v>
      </c>
      <c r="E466" s="41" t="s">
        <v>58</v>
      </c>
      <c r="F466" s="42" t="s">
        <v>1331</v>
      </c>
      <c r="G466" s="33" t="s">
        <v>34</v>
      </c>
      <c r="H466" s="40">
        <v>281</v>
      </c>
      <c r="I466" s="43" t="s">
        <v>748</v>
      </c>
      <c r="J466" s="43" t="s">
        <v>749</v>
      </c>
      <c r="K466" s="43" t="s">
        <v>2049</v>
      </c>
      <c r="L466" s="32">
        <v>3</v>
      </c>
      <c r="M466" s="44" t="s">
        <v>391</v>
      </c>
      <c r="N466" s="32">
        <v>3</v>
      </c>
      <c r="P466" s="41"/>
      <c r="R466" s="32" t="s">
        <v>3299</v>
      </c>
      <c r="S466" s="32" t="s">
        <v>2793</v>
      </c>
    </row>
    <row r="467" spans="1:19" ht="17.25" customHeight="1" hidden="1">
      <c r="A467" s="39" t="str">
        <f t="shared" si="9"/>
        <v>3128110434자재1</v>
      </c>
      <c r="B467" s="40">
        <v>3128110434</v>
      </c>
      <c r="C467" s="41" t="s">
        <v>1687</v>
      </c>
      <c r="D467" s="41" t="s">
        <v>442</v>
      </c>
      <c r="E467" s="41" t="s">
        <v>13</v>
      </c>
      <c r="F467" s="42" t="s">
        <v>3320</v>
      </c>
      <c r="G467" s="33" t="s">
        <v>30</v>
      </c>
      <c r="H467" s="40">
        <v>282</v>
      </c>
      <c r="I467" s="43" t="s">
        <v>3346</v>
      </c>
      <c r="J467" s="43" t="s">
        <v>3347</v>
      </c>
      <c r="K467" s="43" t="s">
        <v>3348</v>
      </c>
      <c r="L467" s="32">
        <v>1</v>
      </c>
      <c r="M467" s="44" t="s">
        <v>473</v>
      </c>
      <c r="N467" s="32">
        <v>1</v>
      </c>
      <c r="P467" s="41"/>
      <c r="R467" s="32" t="s">
        <v>3296</v>
      </c>
      <c r="S467" s="32" t="s">
        <v>2769</v>
      </c>
    </row>
    <row r="468" spans="1:19" s="47" customFormat="1" ht="17.25" customHeight="1" hidden="1">
      <c r="A468" s="39" t="str">
        <f t="shared" si="9"/>
        <v>2148725218외주1</v>
      </c>
      <c r="B468" s="40">
        <v>2148725218</v>
      </c>
      <c r="C468" s="41" t="s">
        <v>1668</v>
      </c>
      <c r="D468" s="41" t="s">
        <v>1669</v>
      </c>
      <c r="E468" s="41" t="s">
        <v>112</v>
      </c>
      <c r="F468" s="42" t="s">
        <v>1331</v>
      </c>
      <c r="G468" s="45" t="s">
        <v>34</v>
      </c>
      <c r="H468" s="40">
        <v>283</v>
      </c>
      <c r="I468" s="46" t="s">
        <v>2414</v>
      </c>
      <c r="J468" s="46" t="s">
        <v>2415</v>
      </c>
      <c r="K468" s="43" t="s">
        <v>3349</v>
      </c>
      <c r="L468" s="47">
        <v>3</v>
      </c>
      <c r="M468" s="48" t="s">
        <v>391</v>
      </c>
      <c r="N468" s="32">
        <v>1</v>
      </c>
      <c r="P468" s="41"/>
      <c r="R468" s="32" t="s">
        <v>3299</v>
      </c>
      <c r="S468" s="47" t="s">
        <v>2793</v>
      </c>
    </row>
    <row r="469" spans="1:19" ht="17.25" customHeight="1" hidden="1">
      <c r="A469" s="39" t="str">
        <f t="shared" si="9"/>
        <v>2148725218외주2</v>
      </c>
      <c r="B469" s="40">
        <v>2148725218</v>
      </c>
      <c r="C469" s="41" t="s">
        <v>1668</v>
      </c>
      <c r="D469" s="41" t="s">
        <v>1669</v>
      </c>
      <c r="E469" s="41" t="s">
        <v>43</v>
      </c>
      <c r="F469" s="42" t="s">
        <v>1331</v>
      </c>
      <c r="G469" s="33" t="s">
        <v>30</v>
      </c>
      <c r="H469" s="40">
        <v>283</v>
      </c>
      <c r="I469" s="43" t="s">
        <v>2414</v>
      </c>
      <c r="J469" s="43" t="s">
        <v>2415</v>
      </c>
      <c r="K469" s="43" t="s">
        <v>3349</v>
      </c>
      <c r="L469" s="32">
        <v>3</v>
      </c>
      <c r="M469" s="44" t="s">
        <v>391</v>
      </c>
      <c r="N469" s="32">
        <v>2</v>
      </c>
      <c r="P469" s="41"/>
      <c r="R469" s="32" t="s">
        <v>3296</v>
      </c>
      <c r="S469" s="32" t="s">
        <v>2767</v>
      </c>
    </row>
    <row r="470" spans="1:19" s="47" customFormat="1" ht="17.25" customHeight="1" hidden="1">
      <c r="A470" s="39" t="str">
        <f t="shared" si="9"/>
        <v>2148725218외주3</v>
      </c>
      <c r="B470" s="40">
        <v>2148725218</v>
      </c>
      <c r="C470" s="41" t="s">
        <v>1668</v>
      </c>
      <c r="D470" s="41" t="s">
        <v>1669</v>
      </c>
      <c r="E470" s="41" t="s">
        <v>68</v>
      </c>
      <c r="F470" s="42" t="s">
        <v>1331</v>
      </c>
      <c r="G470" s="45" t="s">
        <v>34</v>
      </c>
      <c r="H470" s="40">
        <v>283</v>
      </c>
      <c r="I470" s="46" t="s">
        <v>2414</v>
      </c>
      <c r="J470" s="46" t="s">
        <v>2415</v>
      </c>
      <c r="K470" s="43" t="s">
        <v>3349</v>
      </c>
      <c r="L470" s="47">
        <v>3</v>
      </c>
      <c r="M470" s="48" t="s">
        <v>391</v>
      </c>
      <c r="N470" s="32">
        <v>3</v>
      </c>
      <c r="P470" s="41"/>
      <c r="R470" s="32" t="s">
        <v>3299</v>
      </c>
      <c r="S470" s="47" t="s">
        <v>2793</v>
      </c>
    </row>
    <row r="471" spans="1:19" ht="17.25" customHeight="1" hidden="1">
      <c r="A471" s="39" t="str">
        <f t="shared" si="9"/>
        <v>1248744682외주1</v>
      </c>
      <c r="B471" s="40">
        <v>1248744682</v>
      </c>
      <c r="C471" s="41" t="s">
        <v>3350</v>
      </c>
      <c r="D471" s="41" t="s">
        <v>3351</v>
      </c>
      <c r="E471" s="41" t="s">
        <v>65</v>
      </c>
      <c r="F471" s="42" t="s">
        <v>1331</v>
      </c>
      <c r="G471" s="33" t="s">
        <v>30</v>
      </c>
      <c r="H471" s="40">
        <v>284</v>
      </c>
      <c r="I471" s="43" t="s">
        <v>3352</v>
      </c>
      <c r="J471" s="43" t="s">
        <v>3353</v>
      </c>
      <c r="K471" s="43" t="s">
        <v>3354</v>
      </c>
      <c r="L471" s="32">
        <v>3</v>
      </c>
      <c r="M471" s="44" t="s">
        <v>391</v>
      </c>
      <c r="N471" s="32">
        <v>1</v>
      </c>
      <c r="P471" s="41"/>
      <c r="R471" s="32" t="s">
        <v>3296</v>
      </c>
      <c r="S471" s="32" t="s">
        <v>2769</v>
      </c>
    </row>
    <row r="472" spans="1:19" ht="17.25" customHeight="1" hidden="1">
      <c r="A472" s="39" t="str">
        <f t="shared" si="9"/>
        <v>1248744682외주2</v>
      </c>
      <c r="B472" s="40">
        <v>1248744682</v>
      </c>
      <c r="C472" s="41" t="s">
        <v>3350</v>
      </c>
      <c r="D472" s="41" t="s">
        <v>3351</v>
      </c>
      <c r="E472" s="41" t="s">
        <v>57</v>
      </c>
      <c r="F472" s="42" t="s">
        <v>1331</v>
      </c>
      <c r="G472" s="33" t="s">
        <v>34</v>
      </c>
      <c r="H472" s="40">
        <v>284</v>
      </c>
      <c r="I472" s="43" t="s">
        <v>3352</v>
      </c>
      <c r="J472" s="43" t="s">
        <v>3353</v>
      </c>
      <c r="K472" s="43" t="s">
        <v>3354</v>
      </c>
      <c r="L472" s="32">
        <v>3</v>
      </c>
      <c r="M472" s="44" t="s">
        <v>391</v>
      </c>
      <c r="N472" s="32">
        <v>2</v>
      </c>
      <c r="P472" s="41"/>
      <c r="R472" s="32" t="s">
        <v>3299</v>
      </c>
      <c r="S472" s="32" t="s">
        <v>2793</v>
      </c>
    </row>
    <row r="473" spans="1:19" ht="17.25" customHeight="1" hidden="1">
      <c r="A473" s="39" t="str">
        <f t="shared" si="9"/>
        <v>1248744682외주3</v>
      </c>
      <c r="B473" s="40">
        <v>1248744682</v>
      </c>
      <c r="C473" s="41" t="s">
        <v>3350</v>
      </c>
      <c r="D473" s="41" t="s">
        <v>3351</v>
      </c>
      <c r="E473" s="41" t="s">
        <v>87</v>
      </c>
      <c r="F473" s="42" t="s">
        <v>1331</v>
      </c>
      <c r="G473" s="33" t="s">
        <v>34</v>
      </c>
      <c r="H473" s="40">
        <v>284</v>
      </c>
      <c r="I473" s="43" t="s">
        <v>3352</v>
      </c>
      <c r="J473" s="43" t="s">
        <v>3353</v>
      </c>
      <c r="K473" s="43" t="s">
        <v>3354</v>
      </c>
      <c r="L473" s="32">
        <v>3</v>
      </c>
      <c r="M473" s="44" t="s">
        <v>391</v>
      </c>
      <c r="N473" s="32">
        <v>3</v>
      </c>
      <c r="P473" s="41"/>
      <c r="R473" s="32" t="s">
        <v>3299</v>
      </c>
      <c r="S473" s="32" t="s">
        <v>2793</v>
      </c>
    </row>
    <row r="474" spans="1:19" ht="17.25" customHeight="1" hidden="1">
      <c r="A474" s="39" t="str">
        <f t="shared" si="9"/>
        <v>2148185344외주1</v>
      </c>
      <c r="B474" s="40">
        <v>2148185344</v>
      </c>
      <c r="C474" s="41" t="s">
        <v>1716</v>
      </c>
      <c r="D474" s="41" t="s">
        <v>1717</v>
      </c>
      <c r="E474" s="41" t="s">
        <v>116</v>
      </c>
      <c r="F474" s="42" t="s">
        <v>1331</v>
      </c>
      <c r="G474" s="33" t="s">
        <v>30</v>
      </c>
      <c r="H474" s="40">
        <v>285</v>
      </c>
      <c r="I474" s="43" t="s">
        <v>2473</v>
      </c>
      <c r="J474" s="43" t="s">
        <v>2474</v>
      </c>
      <c r="K474" s="43" t="s">
        <v>3355</v>
      </c>
      <c r="L474" s="32">
        <v>3</v>
      </c>
      <c r="M474" s="44" t="s">
        <v>391</v>
      </c>
      <c r="N474" s="32">
        <v>1</v>
      </c>
      <c r="P474" s="41"/>
      <c r="R474" s="32" t="s">
        <v>3296</v>
      </c>
      <c r="S474" s="32" t="s">
        <v>2767</v>
      </c>
    </row>
    <row r="475" spans="1:19" s="47" customFormat="1" ht="17.25" customHeight="1" hidden="1">
      <c r="A475" s="39" t="str">
        <f aca="true" t="shared" si="10" ref="A475:A538">B475&amp;F475&amp;N475</f>
        <v>2148185344외주2</v>
      </c>
      <c r="B475" s="40">
        <v>2148185344</v>
      </c>
      <c r="C475" s="41" t="s">
        <v>1716</v>
      </c>
      <c r="D475" s="41" t="s">
        <v>1717</v>
      </c>
      <c r="E475" s="41" t="s">
        <v>33</v>
      </c>
      <c r="F475" s="42" t="s">
        <v>1331</v>
      </c>
      <c r="G475" s="45" t="s">
        <v>34</v>
      </c>
      <c r="H475" s="40">
        <v>285</v>
      </c>
      <c r="I475" s="46" t="s">
        <v>2473</v>
      </c>
      <c r="J475" s="46" t="s">
        <v>2474</v>
      </c>
      <c r="K475" s="43" t="s">
        <v>3355</v>
      </c>
      <c r="L475" s="47">
        <v>3</v>
      </c>
      <c r="M475" s="48" t="s">
        <v>391</v>
      </c>
      <c r="N475" s="32">
        <v>2</v>
      </c>
      <c r="P475" s="41"/>
      <c r="R475" s="32" t="s">
        <v>3299</v>
      </c>
      <c r="S475" s="47" t="s">
        <v>2793</v>
      </c>
    </row>
    <row r="476" spans="1:19" s="47" customFormat="1" ht="17.25" customHeight="1" hidden="1">
      <c r="A476" s="39" t="str">
        <f t="shared" si="10"/>
        <v>2148185344외주3</v>
      </c>
      <c r="B476" s="40">
        <v>2148185344</v>
      </c>
      <c r="C476" s="41" t="s">
        <v>1716</v>
      </c>
      <c r="D476" s="41" t="s">
        <v>1717</v>
      </c>
      <c r="E476" s="41" t="s">
        <v>19</v>
      </c>
      <c r="F476" s="42" t="s">
        <v>1331</v>
      </c>
      <c r="G476" s="45" t="s">
        <v>34</v>
      </c>
      <c r="H476" s="40">
        <v>285</v>
      </c>
      <c r="I476" s="46" t="s">
        <v>2473</v>
      </c>
      <c r="J476" s="46" t="s">
        <v>2474</v>
      </c>
      <c r="K476" s="43" t="s">
        <v>3355</v>
      </c>
      <c r="L476" s="47">
        <v>3</v>
      </c>
      <c r="M476" s="48" t="s">
        <v>391</v>
      </c>
      <c r="N476" s="32">
        <v>3</v>
      </c>
      <c r="P476" s="41"/>
      <c r="R476" s="32" t="s">
        <v>3299</v>
      </c>
      <c r="S476" s="47" t="s">
        <v>2793</v>
      </c>
    </row>
    <row r="477" spans="1:19" ht="17.25" customHeight="1" hidden="1">
      <c r="A477" s="39" t="str">
        <f t="shared" si="10"/>
        <v>1228615466외주1</v>
      </c>
      <c r="B477" s="40">
        <v>1228615466</v>
      </c>
      <c r="C477" s="41" t="s">
        <v>1727</v>
      </c>
      <c r="D477" s="41" t="s">
        <v>1728</v>
      </c>
      <c r="E477" s="41" t="s">
        <v>60</v>
      </c>
      <c r="F477" s="42" t="s">
        <v>1331</v>
      </c>
      <c r="G477" s="33" t="s">
        <v>30</v>
      </c>
      <c r="H477" s="40">
        <v>286</v>
      </c>
      <c r="I477" s="43" t="s">
        <v>2487</v>
      </c>
      <c r="J477" s="43" t="s">
        <v>2488</v>
      </c>
      <c r="K477" s="43" t="s">
        <v>3356</v>
      </c>
      <c r="L477" s="32">
        <v>1</v>
      </c>
      <c r="M477" s="44" t="s">
        <v>391</v>
      </c>
      <c r="N477" s="32">
        <v>1</v>
      </c>
      <c r="P477" s="41"/>
      <c r="R477" s="32" t="s">
        <v>3296</v>
      </c>
      <c r="S477" s="32" t="s">
        <v>2767</v>
      </c>
    </row>
    <row r="478" spans="1:19" ht="17.25" customHeight="1" hidden="1">
      <c r="A478" s="39" t="str">
        <f t="shared" si="10"/>
        <v>1138151779외주1</v>
      </c>
      <c r="B478" s="40">
        <v>1138151779</v>
      </c>
      <c r="C478" s="41" t="s">
        <v>1353</v>
      </c>
      <c r="D478" s="41" t="s">
        <v>1354</v>
      </c>
      <c r="E478" s="41" t="s">
        <v>60</v>
      </c>
      <c r="F478" s="42" t="s">
        <v>3316</v>
      </c>
      <c r="G478" s="33" t="s">
        <v>30</v>
      </c>
      <c r="H478" s="40">
        <v>287</v>
      </c>
      <c r="I478" s="43" t="s">
        <v>1355</v>
      </c>
      <c r="J478" s="43" t="s">
        <v>1356</v>
      </c>
      <c r="K478" s="43" t="s">
        <v>3357</v>
      </c>
      <c r="L478" s="32">
        <v>1</v>
      </c>
      <c r="M478" s="44" t="s">
        <v>391</v>
      </c>
      <c r="N478" s="32">
        <v>1</v>
      </c>
      <c r="P478" s="41"/>
      <c r="R478" s="32" t="s">
        <v>3296</v>
      </c>
      <c r="S478" s="32" t="s">
        <v>2767</v>
      </c>
    </row>
    <row r="479" spans="1:19" ht="17.25" customHeight="1" hidden="1">
      <c r="A479" s="39" t="str">
        <f t="shared" si="10"/>
        <v>1288631014외주1</v>
      </c>
      <c r="B479" s="40">
        <v>1288631014</v>
      </c>
      <c r="C479" s="41" t="s">
        <v>1638</v>
      </c>
      <c r="D479" s="41" t="s">
        <v>1639</v>
      </c>
      <c r="E479" s="41" t="s">
        <v>67</v>
      </c>
      <c r="F479" s="42" t="s">
        <v>1331</v>
      </c>
      <c r="G479" s="33" t="s">
        <v>34</v>
      </c>
      <c r="H479" s="40">
        <v>288</v>
      </c>
      <c r="I479" s="43" t="s">
        <v>2381</v>
      </c>
      <c r="J479" s="43" t="s">
        <v>2382</v>
      </c>
      <c r="K479" s="43" t="s">
        <v>3358</v>
      </c>
      <c r="L479" s="32">
        <v>1</v>
      </c>
      <c r="M479" s="44" t="s">
        <v>391</v>
      </c>
      <c r="N479" s="32">
        <v>1</v>
      </c>
      <c r="P479" s="41"/>
      <c r="R479" s="32" t="s">
        <v>3299</v>
      </c>
      <c r="S479" s="32" t="s">
        <v>2793</v>
      </c>
    </row>
    <row r="480" spans="1:19" ht="17.25" customHeight="1" hidden="1">
      <c r="A480" s="39" t="str">
        <f t="shared" si="10"/>
        <v>1128142020외주1</v>
      </c>
      <c r="B480" s="40">
        <v>1128142020</v>
      </c>
      <c r="C480" s="41" t="s">
        <v>1103</v>
      </c>
      <c r="D480" s="41" t="s">
        <v>84</v>
      </c>
      <c r="E480" s="41" t="s">
        <v>112</v>
      </c>
      <c r="F480" s="42" t="s">
        <v>1331</v>
      </c>
      <c r="G480" s="33" t="s">
        <v>30</v>
      </c>
      <c r="H480" s="40">
        <v>289</v>
      </c>
      <c r="I480" s="43" t="s">
        <v>1104</v>
      </c>
      <c r="J480" s="43" t="s">
        <v>1105</v>
      </c>
      <c r="K480" s="43" t="s">
        <v>2088</v>
      </c>
      <c r="L480" s="32">
        <v>2</v>
      </c>
      <c r="M480" s="44" t="s">
        <v>391</v>
      </c>
      <c r="N480" s="32">
        <v>1</v>
      </c>
      <c r="P480" s="41"/>
      <c r="R480" s="32" t="s">
        <v>3296</v>
      </c>
      <c r="S480" s="32" t="s">
        <v>2767</v>
      </c>
    </row>
    <row r="481" spans="1:19" ht="17.25" customHeight="1" hidden="1">
      <c r="A481" s="39" t="str">
        <f t="shared" si="10"/>
        <v>1128142020외주2</v>
      </c>
      <c r="B481" s="40">
        <v>1128142020</v>
      </c>
      <c r="C481" s="41" t="s">
        <v>1103</v>
      </c>
      <c r="D481" s="41" t="s">
        <v>84</v>
      </c>
      <c r="E481" s="41" t="s">
        <v>68</v>
      </c>
      <c r="F481" s="42" t="s">
        <v>1331</v>
      </c>
      <c r="G481" s="33" t="s">
        <v>30</v>
      </c>
      <c r="H481" s="40">
        <v>289</v>
      </c>
      <c r="I481" s="43" t="s">
        <v>1104</v>
      </c>
      <c r="J481" s="43" t="s">
        <v>1105</v>
      </c>
      <c r="K481" s="43" t="s">
        <v>2088</v>
      </c>
      <c r="L481" s="32">
        <v>2</v>
      </c>
      <c r="M481" s="44" t="s">
        <v>391</v>
      </c>
      <c r="N481" s="32">
        <v>2</v>
      </c>
      <c r="P481" s="41"/>
      <c r="R481" s="32" t="s">
        <v>3296</v>
      </c>
      <c r="S481" s="32" t="s">
        <v>2767</v>
      </c>
    </row>
    <row r="482" spans="1:19" ht="17.25" customHeight="1" hidden="1">
      <c r="A482" s="39" t="str">
        <f t="shared" si="10"/>
        <v>2038164693외주1</v>
      </c>
      <c r="B482" s="62">
        <v>2038164693</v>
      </c>
      <c r="C482" s="63" t="s">
        <v>3359</v>
      </c>
      <c r="D482" s="41" t="s">
        <v>3360</v>
      </c>
      <c r="E482" s="56" t="s">
        <v>29</v>
      </c>
      <c r="F482" s="42" t="s">
        <v>1331</v>
      </c>
      <c r="G482" s="33" t="s">
        <v>34</v>
      </c>
      <c r="H482" s="40">
        <v>290</v>
      </c>
      <c r="I482" s="43" t="s">
        <v>3361</v>
      </c>
      <c r="J482" s="43" t="s">
        <v>3362</v>
      </c>
      <c r="K482" s="43" t="s">
        <v>3363</v>
      </c>
      <c r="L482" s="32">
        <v>2</v>
      </c>
      <c r="M482" s="44" t="s">
        <v>391</v>
      </c>
      <c r="N482" s="32">
        <v>1</v>
      </c>
      <c r="P482" s="56"/>
      <c r="R482" s="32" t="s">
        <v>3299</v>
      </c>
      <c r="S482" s="32" t="s">
        <v>2793</v>
      </c>
    </row>
    <row r="483" spans="1:19" ht="17.25" customHeight="1" hidden="1">
      <c r="A483" s="39" t="str">
        <f t="shared" si="10"/>
        <v>2038164693외주2</v>
      </c>
      <c r="B483" s="40">
        <v>2038164693</v>
      </c>
      <c r="C483" s="41" t="s">
        <v>3359</v>
      </c>
      <c r="D483" s="41" t="s">
        <v>3360</v>
      </c>
      <c r="E483" s="41" t="s">
        <v>43</v>
      </c>
      <c r="F483" s="42" t="s">
        <v>1331</v>
      </c>
      <c r="G483" s="33" t="s">
        <v>34</v>
      </c>
      <c r="H483" s="40">
        <v>290</v>
      </c>
      <c r="I483" s="43" t="s">
        <v>3361</v>
      </c>
      <c r="J483" s="43" t="s">
        <v>3362</v>
      </c>
      <c r="K483" s="43" t="s">
        <v>3363</v>
      </c>
      <c r="L483" s="32">
        <v>2</v>
      </c>
      <c r="M483" s="44" t="s">
        <v>391</v>
      </c>
      <c r="N483" s="32">
        <v>2</v>
      </c>
      <c r="P483" s="41"/>
      <c r="R483" s="32" t="s">
        <v>3299</v>
      </c>
      <c r="S483" s="32" t="s">
        <v>2793</v>
      </c>
    </row>
    <row r="484" spans="1:19" ht="17.25" customHeight="1" hidden="1">
      <c r="A484" s="39" t="str">
        <f t="shared" si="10"/>
        <v>3128149550외주1</v>
      </c>
      <c r="B484" s="40">
        <v>3128149550</v>
      </c>
      <c r="C484" s="41" t="s">
        <v>1316</v>
      </c>
      <c r="D484" s="41" t="s">
        <v>1684</v>
      </c>
      <c r="E484" s="41" t="s">
        <v>29</v>
      </c>
      <c r="F484" s="42" t="s">
        <v>1331</v>
      </c>
      <c r="G484" s="33" t="s">
        <v>30</v>
      </c>
      <c r="H484" s="40">
        <v>291</v>
      </c>
      <c r="I484" s="43" t="s">
        <v>2433</v>
      </c>
      <c r="J484" s="43" t="s">
        <v>2434</v>
      </c>
      <c r="K484" s="43" t="s">
        <v>2435</v>
      </c>
      <c r="L484" s="32">
        <v>2</v>
      </c>
      <c r="M484" s="44" t="s">
        <v>391</v>
      </c>
      <c r="N484" s="32">
        <v>1</v>
      </c>
      <c r="P484" s="41"/>
      <c r="R484" s="32" t="s">
        <v>3296</v>
      </c>
      <c r="S484" s="32" t="s">
        <v>2769</v>
      </c>
    </row>
    <row r="485" spans="1:19" ht="17.25" customHeight="1" hidden="1">
      <c r="A485" s="39" t="str">
        <f t="shared" si="10"/>
        <v>3128149550외주2</v>
      </c>
      <c r="B485" s="40">
        <v>3128149550</v>
      </c>
      <c r="C485" s="41" t="s">
        <v>1316</v>
      </c>
      <c r="D485" s="41" t="s">
        <v>1684</v>
      </c>
      <c r="E485" s="41" t="s">
        <v>395</v>
      </c>
      <c r="F485" s="42" t="s">
        <v>1331</v>
      </c>
      <c r="G485" s="33" t="s">
        <v>30</v>
      </c>
      <c r="H485" s="40">
        <v>291</v>
      </c>
      <c r="I485" s="43" t="s">
        <v>2433</v>
      </c>
      <c r="J485" s="43" t="s">
        <v>2434</v>
      </c>
      <c r="K485" s="43" t="s">
        <v>2435</v>
      </c>
      <c r="L485" s="32">
        <v>2</v>
      </c>
      <c r="M485" s="44" t="s">
        <v>391</v>
      </c>
      <c r="N485" s="32">
        <v>2</v>
      </c>
      <c r="P485" s="41"/>
      <c r="R485" s="32" t="s">
        <v>3296</v>
      </c>
      <c r="S485" s="32" t="s">
        <v>2769</v>
      </c>
    </row>
    <row r="486" spans="1:19" ht="17.25" customHeight="1" hidden="1">
      <c r="A486" s="39" t="str">
        <f t="shared" si="10"/>
        <v>6088158417외주1</v>
      </c>
      <c r="B486" s="40">
        <v>6088158417</v>
      </c>
      <c r="C486" s="41" t="s">
        <v>1069</v>
      </c>
      <c r="D486" s="41" t="s">
        <v>1070</v>
      </c>
      <c r="E486" s="41" t="s">
        <v>48</v>
      </c>
      <c r="F486" s="42" t="s">
        <v>1331</v>
      </c>
      <c r="G486" s="33" t="s">
        <v>30</v>
      </c>
      <c r="H486" s="40">
        <v>292</v>
      </c>
      <c r="I486" s="43" t="s">
        <v>1071</v>
      </c>
      <c r="J486" s="43" t="s">
        <v>1072</v>
      </c>
      <c r="K486" s="43" t="s">
        <v>3364</v>
      </c>
      <c r="L486" s="32">
        <v>1</v>
      </c>
      <c r="M486" s="44" t="s">
        <v>391</v>
      </c>
      <c r="N486" s="32">
        <v>1</v>
      </c>
      <c r="P486" s="41"/>
      <c r="R486" s="32" t="s">
        <v>3296</v>
      </c>
      <c r="S486" s="32" t="s">
        <v>2767</v>
      </c>
    </row>
    <row r="487" spans="1:19" ht="17.25" customHeight="1" hidden="1">
      <c r="A487" s="39" t="str">
        <f t="shared" si="10"/>
        <v>1248612674외주1</v>
      </c>
      <c r="B487" s="40">
        <v>1248612674</v>
      </c>
      <c r="C487" s="41" t="s">
        <v>216</v>
      </c>
      <c r="D487" s="41" t="s">
        <v>217</v>
      </c>
      <c r="E487" s="41" t="s">
        <v>69</v>
      </c>
      <c r="F487" s="42" t="s">
        <v>3316</v>
      </c>
      <c r="G487" s="33" t="s">
        <v>30</v>
      </c>
      <c r="H487" s="40">
        <v>293</v>
      </c>
      <c r="I487" s="43" t="s">
        <v>1983</v>
      </c>
      <c r="J487" s="43" t="s">
        <v>1984</v>
      </c>
      <c r="K487" s="43" t="s">
        <v>1985</v>
      </c>
      <c r="L487" s="32">
        <v>1</v>
      </c>
      <c r="M487" s="44" t="s">
        <v>391</v>
      </c>
      <c r="N487" s="32">
        <v>1</v>
      </c>
      <c r="P487" s="41"/>
      <c r="R487" s="32" t="s">
        <v>3296</v>
      </c>
      <c r="S487" s="32" t="s">
        <v>2767</v>
      </c>
    </row>
    <row r="488" spans="1:19" ht="17.25" customHeight="1" hidden="1">
      <c r="A488" s="39" t="str">
        <f t="shared" si="10"/>
        <v>1078161684외주1</v>
      </c>
      <c r="B488" s="62">
        <v>1078161684</v>
      </c>
      <c r="C488" s="63" t="s">
        <v>3365</v>
      </c>
      <c r="D488" s="41" t="s">
        <v>3366</v>
      </c>
      <c r="E488" s="56" t="s">
        <v>33</v>
      </c>
      <c r="F488" s="42" t="s">
        <v>1331</v>
      </c>
      <c r="G488" s="33" t="s">
        <v>30</v>
      </c>
      <c r="H488" s="40">
        <v>294</v>
      </c>
      <c r="I488" s="43" t="s">
        <v>3367</v>
      </c>
      <c r="J488" s="43" t="s">
        <v>3368</v>
      </c>
      <c r="K488" s="43" t="s">
        <v>3369</v>
      </c>
      <c r="L488" s="32">
        <v>1</v>
      </c>
      <c r="M488" s="44" t="s">
        <v>391</v>
      </c>
      <c r="N488" s="32">
        <v>1</v>
      </c>
      <c r="P488" s="56"/>
      <c r="R488" s="32" t="s">
        <v>3296</v>
      </c>
      <c r="S488" s="32" t="s">
        <v>2767</v>
      </c>
    </row>
    <row r="489" spans="1:19" ht="17.25" customHeight="1" hidden="1">
      <c r="A489" s="39" t="str">
        <f t="shared" si="10"/>
        <v>1228154391외주1</v>
      </c>
      <c r="B489" s="40">
        <v>1228154391</v>
      </c>
      <c r="C489" s="41" t="s">
        <v>3370</v>
      </c>
      <c r="D489" s="41" t="s">
        <v>3371</v>
      </c>
      <c r="E489" s="41" t="s">
        <v>54</v>
      </c>
      <c r="F489" s="42" t="s">
        <v>1331</v>
      </c>
      <c r="G489" s="33" t="s">
        <v>30</v>
      </c>
      <c r="H489" s="40">
        <v>295</v>
      </c>
      <c r="I489" s="43" t="s">
        <v>3372</v>
      </c>
      <c r="J489" s="43" t="s">
        <v>3373</v>
      </c>
      <c r="K489" s="43" t="s">
        <v>3374</v>
      </c>
      <c r="L489" s="32">
        <v>3</v>
      </c>
      <c r="M489" s="44" t="s">
        <v>391</v>
      </c>
      <c r="N489" s="32">
        <v>1</v>
      </c>
      <c r="P489" s="41"/>
      <c r="R489" s="32" t="s">
        <v>3296</v>
      </c>
      <c r="S489" s="32" t="s">
        <v>2767</v>
      </c>
    </row>
    <row r="490" spans="1:19" ht="17.25" customHeight="1" hidden="1">
      <c r="A490" s="39" t="str">
        <f t="shared" si="10"/>
        <v>1228154391외주2</v>
      </c>
      <c r="B490" s="57">
        <v>1228154391</v>
      </c>
      <c r="C490" s="58" t="s">
        <v>3370</v>
      </c>
      <c r="D490" s="41" t="s">
        <v>3371</v>
      </c>
      <c r="E490" s="56" t="s">
        <v>117</v>
      </c>
      <c r="F490" s="42" t="s">
        <v>1331</v>
      </c>
      <c r="G490" s="33" t="s">
        <v>30</v>
      </c>
      <c r="H490" s="40">
        <v>295</v>
      </c>
      <c r="I490" s="43" t="s">
        <v>3372</v>
      </c>
      <c r="J490" s="43" t="s">
        <v>3373</v>
      </c>
      <c r="K490" s="43" t="s">
        <v>3374</v>
      </c>
      <c r="L490" s="32">
        <v>3</v>
      </c>
      <c r="M490" s="44" t="s">
        <v>391</v>
      </c>
      <c r="N490" s="32">
        <v>2</v>
      </c>
      <c r="P490" s="56"/>
      <c r="R490" s="32" t="s">
        <v>3296</v>
      </c>
      <c r="S490" s="32" t="s">
        <v>2767</v>
      </c>
    </row>
    <row r="491" spans="1:19" ht="17.25" customHeight="1" hidden="1">
      <c r="A491" s="39" t="str">
        <f t="shared" si="10"/>
        <v>1228154391외주3</v>
      </c>
      <c r="B491" s="40">
        <v>1228154391</v>
      </c>
      <c r="C491" s="41" t="s">
        <v>3370</v>
      </c>
      <c r="D491" s="41" t="s">
        <v>3371</v>
      </c>
      <c r="E491" s="41" t="s">
        <v>46</v>
      </c>
      <c r="F491" s="42" t="s">
        <v>1331</v>
      </c>
      <c r="G491" s="33" t="s">
        <v>30</v>
      </c>
      <c r="H491" s="40">
        <v>295</v>
      </c>
      <c r="I491" s="43" t="s">
        <v>3372</v>
      </c>
      <c r="J491" s="43" t="s">
        <v>3373</v>
      </c>
      <c r="K491" s="43" t="s">
        <v>3374</v>
      </c>
      <c r="L491" s="32">
        <v>3</v>
      </c>
      <c r="M491" s="44" t="s">
        <v>391</v>
      </c>
      <c r="N491" s="32">
        <v>3</v>
      </c>
      <c r="P491" s="41"/>
      <c r="R491" s="32" t="s">
        <v>3296</v>
      </c>
      <c r="S491" s="32" t="s">
        <v>2767</v>
      </c>
    </row>
    <row r="492" spans="1:19" ht="17.25" customHeight="1" hidden="1">
      <c r="A492" s="39" t="str">
        <f t="shared" si="10"/>
        <v>1188121173외주1</v>
      </c>
      <c r="B492" s="40">
        <v>1188121173</v>
      </c>
      <c r="C492" s="41" t="s">
        <v>130</v>
      </c>
      <c r="D492" s="41" t="s">
        <v>131</v>
      </c>
      <c r="E492" s="41" t="s">
        <v>46</v>
      </c>
      <c r="F492" s="42" t="s">
        <v>1331</v>
      </c>
      <c r="G492" s="33" t="s">
        <v>30</v>
      </c>
      <c r="H492" s="40">
        <v>296</v>
      </c>
      <c r="I492" s="43" t="s">
        <v>1226</v>
      </c>
      <c r="J492" s="43" t="s">
        <v>1227</v>
      </c>
      <c r="K492" s="43" t="s">
        <v>1968</v>
      </c>
      <c r="L492" s="32">
        <v>2</v>
      </c>
      <c r="M492" s="44" t="s">
        <v>391</v>
      </c>
      <c r="N492" s="32">
        <v>1</v>
      </c>
      <c r="P492" s="41"/>
      <c r="R492" s="32" t="s">
        <v>3296</v>
      </c>
      <c r="S492" s="32" t="s">
        <v>2767</v>
      </c>
    </row>
    <row r="493" spans="1:19" ht="17.25" customHeight="1" hidden="1">
      <c r="A493" s="39" t="str">
        <f t="shared" si="10"/>
        <v>1188121173외주2</v>
      </c>
      <c r="B493" s="40">
        <v>1188121173</v>
      </c>
      <c r="C493" s="41" t="s">
        <v>130</v>
      </c>
      <c r="D493" s="41" t="s">
        <v>131</v>
      </c>
      <c r="E493" s="41" t="s">
        <v>54</v>
      </c>
      <c r="F493" s="42" t="s">
        <v>1331</v>
      </c>
      <c r="G493" s="33" t="s">
        <v>30</v>
      </c>
      <c r="H493" s="40">
        <v>296</v>
      </c>
      <c r="I493" s="43" t="s">
        <v>1226</v>
      </c>
      <c r="J493" s="43" t="s">
        <v>1227</v>
      </c>
      <c r="K493" s="43" t="s">
        <v>1968</v>
      </c>
      <c r="L493" s="32">
        <v>2</v>
      </c>
      <c r="M493" s="44" t="s">
        <v>391</v>
      </c>
      <c r="N493" s="32">
        <v>2</v>
      </c>
      <c r="P493" s="41"/>
      <c r="R493" s="32" t="s">
        <v>3296</v>
      </c>
      <c r="S493" s="32" t="s">
        <v>2767</v>
      </c>
    </row>
    <row r="494" spans="1:19" ht="17.25" customHeight="1" hidden="1">
      <c r="A494" s="39" t="str">
        <f t="shared" si="10"/>
        <v>5038149549외주1</v>
      </c>
      <c r="B494" s="40">
        <v>5038149549</v>
      </c>
      <c r="C494" s="41" t="s">
        <v>477</v>
      </c>
      <c r="D494" s="41" t="s">
        <v>230</v>
      </c>
      <c r="E494" s="41" t="s">
        <v>52</v>
      </c>
      <c r="F494" s="42" t="s">
        <v>1331</v>
      </c>
      <c r="G494" s="33" t="s">
        <v>30</v>
      </c>
      <c r="H494" s="40">
        <v>297</v>
      </c>
      <c r="I494" s="43" t="s">
        <v>776</v>
      </c>
      <c r="J494" s="43" t="s">
        <v>777</v>
      </c>
      <c r="K494" s="43" t="s">
        <v>1342</v>
      </c>
      <c r="L494" s="32">
        <v>2</v>
      </c>
      <c r="M494" s="44" t="s">
        <v>391</v>
      </c>
      <c r="N494" s="32">
        <v>1</v>
      </c>
      <c r="P494" s="41"/>
      <c r="R494" s="32" t="s">
        <v>3296</v>
      </c>
      <c r="S494" s="32" t="s">
        <v>2767</v>
      </c>
    </row>
    <row r="495" spans="1:19" ht="17.25" customHeight="1" hidden="1">
      <c r="A495" s="39" t="str">
        <f t="shared" si="10"/>
        <v>5038149549외주2</v>
      </c>
      <c r="B495" s="40">
        <v>5038149549</v>
      </c>
      <c r="C495" s="41" t="s">
        <v>477</v>
      </c>
      <c r="D495" s="41" t="s">
        <v>230</v>
      </c>
      <c r="E495" s="41" t="s">
        <v>149</v>
      </c>
      <c r="F495" s="42" t="s">
        <v>1331</v>
      </c>
      <c r="G495" s="33" t="s">
        <v>30</v>
      </c>
      <c r="H495" s="40">
        <v>297</v>
      </c>
      <c r="I495" s="43" t="s">
        <v>776</v>
      </c>
      <c r="J495" s="43" t="s">
        <v>777</v>
      </c>
      <c r="K495" s="43" t="s">
        <v>1342</v>
      </c>
      <c r="L495" s="32">
        <v>2</v>
      </c>
      <c r="M495" s="44" t="s">
        <v>391</v>
      </c>
      <c r="N495" s="32">
        <v>2</v>
      </c>
      <c r="P495" s="41"/>
      <c r="R495" s="32" t="s">
        <v>3296</v>
      </c>
      <c r="S495" s="32" t="s">
        <v>2767</v>
      </c>
    </row>
    <row r="496" spans="1:19" ht="17.25" customHeight="1" hidden="1">
      <c r="A496" s="39" t="str">
        <f t="shared" si="10"/>
        <v>2138638561외주1</v>
      </c>
      <c r="B496" s="40">
        <v>2138638561</v>
      </c>
      <c r="C496" s="41" t="s">
        <v>3375</v>
      </c>
      <c r="D496" s="41" t="s">
        <v>384</v>
      </c>
      <c r="E496" s="41" t="s">
        <v>60</v>
      </c>
      <c r="F496" s="42" t="s">
        <v>1331</v>
      </c>
      <c r="G496" s="33" t="s">
        <v>30</v>
      </c>
      <c r="H496" s="40">
        <v>298</v>
      </c>
      <c r="I496" s="43" t="s">
        <v>792</v>
      </c>
      <c r="J496" s="43" t="s">
        <v>793</v>
      </c>
      <c r="K496" s="43" t="s">
        <v>3376</v>
      </c>
      <c r="L496" s="32">
        <v>2</v>
      </c>
      <c r="M496" s="44" t="s">
        <v>391</v>
      </c>
      <c r="N496" s="32">
        <v>1</v>
      </c>
      <c r="P496" s="41"/>
      <c r="R496" s="32" t="s">
        <v>3296</v>
      </c>
      <c r="S496" s="32" t="s">
        <v>2767</v>
      </c>
    </row>
    <row r="497" spans="1:19" ht="17.25" customHeight="1" hidden="1">
      <c r="A497" s="39" t="str">
        <f t="shared" si="10"/>
        <v>2138638561외주2</v>
      </c>
      <c r="B497" s="40">
        <v>2138638561</v>
      </c>
      <c r="C497" s="41" t="s">
        <v>3375</v>
      </c>
      <c r="D497" s="41" t="s">
        <v>384</v>
      </c>
      <c r="E497" s="41" t="s">
        <v>48</v>
      </c>
      <c r="F497" s="42" t="s">
        <v>1331</v>
      </c>
      <c r="G497" s="33" t="s">
        <v>34</v>
      </c>
      <c r="H497" s="40">
        <v>298</v>
      </c>
      <c r="I497" s="43" t="s">
        <v>792</v>
      </c>
      <c r="J497" s="43" t="s">
        <v>793</v>
      </c>
      <c r="K497" s="43" t="s">
        <v>3376</v>
      </c>
      <c r="L497" s="32">
        <v>2</v>
      </c>
      <c r="M497" s="44" t="s">
        <v>391</v>
      </c>
      <c r="N497" s="32">
        <v>2</v>
      </c>
      <c r="P497" s="41"/>
      <c r="R497" s="32" t="s">
        <v>3299</v>
      </c>
      <c r="S497" s="32" t="s">
        <v>2793</v>
      </c>
    </row>
    <row r="498" spans="1:19" ht="17.25" customHeight="1" hidden="1">
      <c r="A498" s="39" t="str">
        <f t="shared" si="10"/>
        <v>5058158141외주1</v>
      </c>
      <c r="B498" s="40">
        <v>5058158141</v>
      </c>
      <c r="C498" s="41" t="s">
        <v>1789</v>
      </c>
      <c r="D498" s="41" t="s">
        <v>1790</v>
      </c>
      <c r="E498" s="41" t="s">
        <v>78</v>
      </c>
      <c r="F498" s="42" t="s">
        <v>1331</v>
      </c>
      <c r="G498" s="33" t="s">
        <v>30</v>
      </c>
      <c r="H498" s="40">
        <v>299</v>
      </c>
      <c r="I498" s="43" t="s">
        <v>2564</v>
      </c>
      <c r="J498" s="43" t="s">
        <v>2565</v>
      </c>
      <c r="K498" s="43" t="s">
        <v>2566</v>
      </c>
      <c r="L498" s="32">
        <v>1</v>
      </c>
      <c r="M498" s="44" t="s">
        <v>391</v>
      </c>
      <c r="N498" s="32">
        <v>1</v>
      </c>
      <c r="P498" s="41"/>
      <c r="R498" s="32" t="s">
        <v>3296</v>
      </c>
      <c r="S498" s="32" t="s">
        <v>2767</v>
      </c>
    </row>
    <row r="499" spans="1:19" ht="17.25" customHeight="1" hidden="1">
      <c r="A499" s="39" t="str">
        <f t="shared" si="10"/>
        <v>2148735472외주1</v>
      </c>
      <c r="B499" s="40">
        <v>2148735472</v>
      </c>
      <c r="C499" s="41" t="s">
        <v>359</v>
      </c>
      <c r="D499" s="41" t="s">
        <v>218</v>
      </c>
      <c r="E499" s="41" t="s">
        <v>394</v>
      </c>
      <c r="F499" s="42" t="s">
        <v>1331</v>
      </c>
      <c r="G499" s="33" t="s">
        <v>30</v>
      </c>
      <c r="H499" s="40">
        <v>300</v>
      </c>
      <c r="I499" s="43" t="s">
        <v>599</v>
      </c>
      <c r="J499" s="43" t="s">
        <v>600</v>
      </c>
      <c r="K499" s="43" t="s">
        <v>3377</v>
      </c>
      <c r="L499" s="32">
        <v>3</v>
      </c>
      <c r="M499" s="44" t="s">
        <v>393</v>
      </c>
      <c r="N499" s="32">
        <v>1</v>
      </c>
      <c r="P499" s="41"/>
      <c r="R499" s="32" t="s">
        <v>3296</v>
      </c>
      <c r="S499" s="32" t="s">
        <v>2769</v>
      </c>
    </row>
    <row r="500" spans="1:19" ht="17.25" customHeight="1" hidden="1">
      <c r="A500" s="39" t="str">
        <f t="shared" si="10"/>
        <v>2148735472외주2</v>
      </c>
      <c r="B500" s="62">
        <v>2148735472</v>
      </c>
      <c r="C500" s="63" t="s">
        <v>359</v>
      </c>
      <c r="D500" s="41" t="s">
        <v>218</v>
      </c>
      <c r="E500" s="56" t="s">
        <v>101</v>
      </c>
      <c r="F500" s="42" t="s">
        <v>1331</v>
      </c>
      <c r="G500" s="33" t="s">
        <v>34</v>
      </c>
      <c r="H500" s="59">
        <v>300</v>
      </c>
      <c r="I500" s="43" t="s">
        <v>599</v>
      </c>
      <c r="J500" s="43" t="s">
        <v>600</v>
      </c>
      <c r="K500" s="43" t="s">
        <v>3377</v>
      </c>
      <c r="L500" s="32">
        <v>3</v>
      </c>
      <c r="M500" s="44" t="s">
        <v>393</v>
      </c>
      <c r="N500" s="32">
        <v>2</v>
      </c>
      <c r="P500" s="56"/>
      <c r="R500" s="32" t="s">
        <v>3299</v>
      </c>
      <c r="S500" s="32" t="s">
        <v>2793</v>
      </c>
    </row>
    <row r="501" spans="1:19" s="47" customFormat="1" ht="17.25" customHeight="1" hidden="1">
      <c r="A501" s="39" t="str">
        <f t="shared" si="10"/>
        <v>2148735472외주3</v>
      </c>
      <c r="B501" s="40">
        <v>2148735472</v>
      </c>
      <c r="C501" s="41" t="s">
        <v>359</v>
      </c>
      <c r="D501" s="41" t="s">
        <v>218</v>
      </c>
      <c r="E501" s="41" t="s">
        <v>392</v>
      </c>
      <c r="F501" s="42" t="s">
        <v>1331</v>
      </c>
      <c r="G501" s="45" t="s">
        <v>34</v>
      </c>
      <c r="H501" s="40">
        <v>300</v>
      </c>
      <c r="I501" s="46" t="s">
        <v>599</v>
      </c>
      <c r="J501" s="46" t="s">
        <v>600</v>
      </c>
      <c r="K501" s="43" t="s">
        <v>3377</v>
      </c>
      <c r="L501" s="47">
        <v>3</v>
      </c>
      <c r="M501" s="48" t="s">
        <v>393</v>
      </c>
      <c r="N501" s="32">
        <v>3</v>
      </c>
      <c r="P501" s="41"/>
      <c r="R501" s="32" t="s">
        <v>3299</v>
      </c>
      <c r="S501" s="47" t="s">
        <v>2793</v>
      </c>
    </row>
    <row r="502" spans="1:19" ht="17.25" customHeight="1" hidden="1">
      <c r="A502" s="39" t="str">
        <f t="shared" si="10"/>
        <v>2248153010외주1</v>
      </c>
      <c r="B502" s="40">
        <v>2248153010</v>
      </c>
      <c r="C502" s="41" t="s">
        <v>1731</v>
      </c>
      <c r="D502" s="41" t="s">
        <v>3378</v>
      </c>
      <c r="E502" s="41" t="s">
        <v>47</v>
      </c>
      <c r="F502" s="42" t="s">
        <v>1331</v>
      </c>
      <c r="G502" s="33" t="s">
        <v>34</v>
      </c>
      <c r="H502" s="40">
        <v>301</v>
      </c>
      <c r="I502" s="43" t="s">
        <v>2491</v>
      </c>
      <c r="J502" s="43" t="s">
        <v>2492</v>
      </c>
      <c r="K502" s="43" t="s">
        <v>2493</v>
      </c>
      <c r="L502" s="32">
        <v>1</v>
      </c>
      <c r="M502" s="44" t="s">
        <v>391</v>
      </c>
      <c r="N502" s="32">
        <v>1</v>
      </c>
      <c r="P502" s="41"/>
      <c r="R502" s="32" t="s">
        <v>3299</v>
      </c>
      <c r="S502" s="32" t="s">
        <v>2793</v>
      </c>
    </row>
    <row r="503" spans="1:19" ht="17.25" customHeight="1" hidden="1">
      <c r="A503" s="39" t="str">
        <f t="shared" si="10"/>
        <v>5068139341외주1</v>
      </c>
      <c r="B503" s="40">
        <v>5068139341</v>
      </c>
      <c r="C503" s="41" t="s">
        <v>3379</v>
      </c>
      <c r="D503" s="41" t="s">
        <v>3380</v>
      </c>
      <c r="E503" s="41" t="s">
        <v>46</v>
      </c>
      <c r="F503" s="42" t="s">
        <v>1331</v>
      </c>
      <c r="G503" s="33" t="s">
        <v>30</v>
      </c>
      <c r="H503" s="40">
        <v>302</v>
      </c>
      <c r="I503" s="43" t="s">
        <v>3381</v>
      </c>
      <c r="J503" s="43" t="s">
        <v>3382</v>
      </c>
      <c r="K503" s="43" t="s">
        <v>3383</v>
      </c>
      <c r="L503" s="32">
        <v>2</v>
      </c>
      <c r="M503" s="44" t="s">
        <v>391</v>
      </c>
      <c r="N503" s="32">
        <v>1</v>
      </c>
      <c r="P503" s="41"/>
      <c r="R503" s="32" t="s">
        <v>3296</v>
      </c>
      <c r="S503" s="32" t="s">
        <v>2767</v>
      </c>
    </row>
    <row r="504" spans="1:19" ht="17.25" customHeight="1" hidden="1">
      <c r="A504" s="39" t="str">
        <f t="shared" si="10"/>
        <v>5068139341외주2</v>
      </c>
      <c r="B504" s="40">
        <v>5068139341</v>
      </c>
      <c r="C504" s="41" t="s">
        <v>3379</v>
      </c>
      <c r="D504" s="41" t="s">
        <v>3380</v>
      </c>
      <c r="E504" s="41" t="s">
        <v>167</v>
      </c>
      <c r="F504" s="42" t="s">
        <v>1331</v>
      </c>
      <c r="G504" s="33" t="s">
        <v>30</v>
      </c>
      <c r="H504" s="40">
        <v>302</v>
      </c>
      <c r="I504" s="43" t="s">
        <v>3381</v>
      </c>
      <c r="J504" s="43" t="s">
        <v>3382</v>
      </c>
      <c r="K504" s="43" t="s">
        <v>3383</v>
      </c>
      <c r="L504" s="32">
        <v>2</v>
      </c>
      <c r="M504" s="44" t="s">
        <v>391</v>
      </c>
      <c r="N504" s="32">
        <v>2</v>
      </c>
      <c r="P504" s="41"/>
      <c r="R504" s="32" t="s">
        <v>3296</v>
      </c>
      <c r="S504" s="32" t="s">
        <v>2767</v>
      </c>
    </row>
    <row r="505" spans="1:19" ht="17.25" customHeight="1" hidden="1">
      <c r="A505" s="39" t="str">
        <f t="shared" si="10"/>
        <v>1308621106외주1</v>
      </c>
      <c r="B505" s="40">
        <v>1308621106</v>
      </c>
      <c r="C505" s="41" t="s">
        <v>63</v>
      </c>
      <c r="D505" s="41" t="s">
        <v>64</v>
      </c>
      <c r="E505" s="41" t="s">
        <v>57</v>
      </c>
      <c r="F505" s="42" t="s">
        <v>1331</v>
      </c>
      <c r="G505" s="33" t="s">
        <v>30</v>
      </c>
      <c r="H505" s="40">
        <v>303</v>
      </c>
      <c r="I505" s="43" t="s">
        <v>636</v>
      </c>
      <c r="J505" s="43" t="s">
        <v>637</v>
      </c>
      <c r="K505" s="43" t="s">
        <v>3384</v>
      </c>
      <c r="L505" s="32">
        <v>1</v>
      </c>
      <c r="M505" s="44" t="s">
        <v>391</v>
      </c>
      <c r="N505" s="32">
        <v>1</v>
      </c>
      <c r="P505" s="41"/>
      <c r="R505" s="32" t="s">
        <v>3296</v>
      </c>
      <c r="S505" s="32" t="s">
        <v>2767</v>
      </c>
    </row>
    <row r="506" spans="1:19" ht="17.25" customHeight="1" hidden="1">
      <c r="A506" s="39" t="str">
        <f t="shared" si="10"/>
        <v>3122915222자재1</v>
      </c>
      <c r="B506" s="40">
        <v>3122915222</v>
      </c>
      <c r="C506" s="41" t="s">
        <v>1652</v>
      </c>
      <c r="D506" s="41" t="s">
        <v>1653</v>
      </c>
      <c r="E506" s="41" t="s">
        <v>62</v>
      </c>
      <c r="F506" s="42" t="s">
        <v>3320</v>
      </c>
      <c r="G506" s="33" t="s">
        <v>30</v>
      </c>
      <c r="H506" s="40">
        <v>304</v>
      </c>
      <c r="I506" s="43" t="s">
        <v>2398</v>
      </c>
      <c r="J506" s="43" t="s">
        <v>2399</v>
      </c>
      <c r="K506" s="43" t="s">
        <v>3385</v>
      </c>
      <c r="L506" s="32">
        <v>1</v>
      </c>
      <c r="M506" s="44" t="s">
        <v>473</v>
      </c>
      <c r="N506" s="32">
        <v>1</v>
      </c>
      <c r="P506" s="41"/>
      <c r="R506" s="32" t="s">
        <v>3296</v>
      </c>
      <c r="S506" s="32" t="s">
        <v>2769</v>
      </c>
    </row>
    <row r="507" spans="1:19" s="47" customFormat="1" ht="17.25" customHeight="1" hidden="1">
      <c r="A507" s="39" t="str">
        <f t="shared" si="10"/>
        <v>1308627212외주1</v>
      </c>
      <c r="B507" s="40">
        <v>1308627212</v>
      </c>
      <c r="C507" s="41" t="s">
        <v>459</v>
      </c>
      <c r="D507" s="41" t="s">
        <v>460</v>
      </c>
      <c r="E507" s="41" t="s">
        <v>79</v>
      </c>
      <c r="F507" s="42" t="s">
        <v>1331</v>
      </c>
      <c r="G507" s="45" t="s">
        <v>34</v>
      </c>
      <c r="H507" s="40">
        <v>305</v>
      </c>
      <c r="I507" s="46" t="s">
        <v>736</v>
      </c>
      <c r="J507" s="46" t="s">
        <v>737</v>
      </c>
      <c r="K507" s="43" t="s">
        <v>3386</v>
      </c>
      <c r="L507" s="47">
        <v>3</v>
      </c>
      <c r="M507" s="48" t="s">
        <v>391</v>
      </c>
      <c r="N507" s="32">
        <v>1</v>
      </c>
      <c r="P507" s="41"/>
      <c r="R507" s="32" t="s">
        <v>3299</v>
      </c>
      <c r="S507" s="47" t="s">
        <v>2793</v>
      </c>
    </row>
    <row r="508" spans="1:19" ht="17.25" customHeight="1" hidden="1">
      <c r="A508" s="39" t="str">
        <f t="shared" si="10"/>
        <v>1308627212외주2</v>
      </c>
      <c r="B508" s="40">
        <v>1308627212</v>
      </c>
      <c r="C508" s="41" t="s">
        <v>459</v>
      </c>
      <c r="D508" s="41" t="s">
        <v>460</v>
      </c>
      <c r="E508" s="41" t="s">
        <v>66</v>
      </c>
      <c r="F508" s="42" t="s">
        <v>1331</v>
      </c>
      <c r="G508" s="33" t="s">
        <v>34</v>
      </c>
      <c r="H508" s="40">
        <v>305</v>
      </c>
      <c r="I508" s="43" t="s">
        <v>736</v>
      </c>
      <c r="J508" s="43" t="s">
        <v>737</v>
      </c>
      <c r="K508" s="43" t="s">
        <v>3386</v>
      </c>
      <c r="L508" s="32">
        <v>3</v>
      </c>
      <c r="M508" s="44" t="s">
        <v>391</v>
      </c>
      <c r="N508" s="32">
        <v>2</v>
      </c>
      <c r="P508" s="41"/>
      <c r="R508" s="32" t="s">
        <v>3299</v>
      </c>
      <c r="S508" s="32" t="s">
        <v>2793</v>
      </c>
    </row>
    <row r="509" spans="1:19" ht="17.25" customHeight="1" hidden="1">
      <c r="A509" s="39" t="str">
        <f t="shared" si="10"/>
        <v>1308627212외주3</v>
      </c>
      <c r="B509" s="40">
        <v>1308627212</v>
      </c>
      <c r="C509" s="41" t="s">
        <v>459</v>
      </c>
      <c r="D509" s="41" t="s">
        <v>460</v>
      </c>
      <c r="E509" s="41" t="s">
        <v>19</v>
      </c>
      <c r="F509" s="42" t="s">
        <v>1331</v>
      </c>
      <c r="G509" s="33" t="s">
        <v>30</v>
      </c>
      <c r="H509" s="40">
        <v>305</v>
      </c>
      <c r="I509" s="43" t="s">
        <v>736</v>
      </c>
      <c r="J509" s="43" t="s">
        <v>737</v>
      </c>
      <c r="K509" s="43" t="s">
        <v>3386</v>
      </c>
      <c r="L509" s="32">
        <v>3</v>
      </c>
      <c r="M509" s="44" t="s">
        <v>391</v>
      </c>
      <c r="N509" s="32">
        <v>3</v>
      </c>
      <c r="P509" s="41"/>
      <c r="R509" s="32" t="s">
        <v>3296</v>
      </c>
      <c r="S509" s="32" t="s">
        <v>2767</v>
      </c>
    </row>
    <row r="510" spans="1:19" ht="17.25" customHeight="1" hidden="1">
      <c r="A510" s="39" t="str">
        <f t="shared" si="10"/>
        <v>2148123576외주1</v>
      </c>
      <c r="B510" s="40">
        <v>2148123576</v>
      </c>
      <c r="C510" s="41" t="s">
        <v>345</v>
      </c>
      <c r="D510" s="41" t="s">
        <v>346</v>
      </c>
      <c r="E510" s="41" t="s">
        <v>57</v>
      </c>
      <c r="F510" s="42" t="s">
        <v>1331</v>
      </c>
      <c r="G510" s="33" t="s">
        <v>30</v>
      </c>
      <c r="H510" s="40">
        <v>306</v>
      </c>
      <c r="I510" s="43" t="s">
        <v>619</v>
      </c>
      <c r="J510" s="43" t="s">
        <v>620</v>
      </c>
      <c r="K510" s="43" t="s">
        <v>3387</v>
      </c>
      <c r="L510" s="32">
        <v>1</v>
      </c>
      <c r="M510" s="44" t="s">
        <v>391</v>
      </c>
      <c r="N510" s="32">
        <v>1</v>
      </c>
      <c r="P510" s="41"/>
      <c r="R510" s="32" t="s">
        <v>3296</v>
      </c>
      <c r="S510" s="32" t="s">
        <v>2767</v>
      </c>
    </row>
    <row r="511" spans="1:19" s="52" customFormat="1" ht="17.25" customHeight="1" hidden="1">
      <c r="A511" s="39" t="str">
        <f t="shared" si="10"/>
        <v>1128132575외주1</v>
      </c>
      <c r="B511" s="40">
        <v>1128132575</v>
      </c>
      <c r="C511" s="41" t="s">
        <v>1487</v>
      </c>
      <c r="D511" s="41" t="s">
        <v>1488</v>
      </c>
      <c r="E511" s="41" t="s">
        <v>57</v>
      </c>
      <c r="F511" s="42" t="s">
        <v>1331</v>
      </c>
      <c r="G511" s="50" t="s">
        <v>30</v>
      </c>
      <c r="H511" s="40">
        <v>307</v>
      </c>
      <c r="I511" s="51" t="s">
        <v>2189</v>
      </c>
      <c r="J511" s="51" t="s">
        <v>2190</v>
      </c>
      <c r="K511" s="43" t="s">
        <v>2191</v>
      </c>
      <c r="L511" s="52">
        <v>1</v>
      </c>
      <c r="M511" s="53" t="s">
        <v>391</v>
      </c>
      <c r="N511" s="32">
        <v>1</v>
      </c>
      <c r="P511" s="41"/>
      <c r="R511" s="32" t="s">
        <v>3296</v>
      </c>
      <c r="S511" s="52" t="s">
        <v>2767</v>
      </c>
    </row>
    <row r="512" spans="1:19" s="52" customFormat="1" ht="17.25" customHeight="1" hidden="1">
      <c r="A512" s="39" t="str">
        <f t="shared" si="10"/>
        <v>1248170456외주1</v>
      </c>
      <c r="B512" s="40">
        <v>1248170456</v>
      </c>
      <c r="C512" s="41" t="s">
        <v>1003</v>
      </c>
      <c r="D512" s="41" t="s">
        <v>1004</v>
      </c>
      <c r="E512" s="41" t="s">
        <v>112</v>
      </c>
      <c r="F512" s="42" t="s">
        <v>1331</v>
      </c>
      <c r="G512" s="50" t="s">
        <v>30</v>
      </c>
      <c r="H512" s="40">
        <v>308</v>
      </c>
      <c r="I512" s="49" t="s">
        <v>1005</v>
      </c>
      <c r="J512" s="51" t="s">
        <v>1006</v>
      </c>
      <c r="K512" s="43" t="s">
        <v>3388</v>
      </c>
      <c r="L512" s="52">
        <v>2</v>
      </c>
      <c r="M512" s="53" t="s">
        <v>391</v>
      </c>
      <c r="N512" s="32">
        <v>1</v>
      </c>
      <c r="P512" s="41"/>
      <c r="R512" s="32" t="s">
        <v>3296</v>
      </c>
      <c r="S512" s="52" t="s">
        <v>2767</v>
      </c>
    </row>
    <row r="513" spans="1:19" s="47" customFormat="1" ht="17.25" customHeight="1" hidden="1">
      <c r="A513" s="39" t="str">
        <f t="shared" si="10"/>
        <v>1248170456외주2</v>
      </c>
      <c r="B513" s="40">
        <v>1248170456</v>
      </c>
      <c r="C513" s="41" t="s">
        <v>1003</v>
      </c>
      <c r="D513" s="41" t="s">
        <v>1004</v>
      </c>
      <c r="E513" s="41" t="s">
        <v>68</v>
      </c>
      <c r="F513" s="42" t="s">
        <v>1331</v>
      </c>
      <c r="G513" s="45" t="s">
        <v>30</v>
      </c>
      <c r="H513" s="40">
        <v>308</v>
      </c>
      <c r="I513" s="46" t="s">
        <v>1005</v>
      </c>
      <c r="J513" s="46" t="s">
        <v>1006</v>
      </c>
      <c r="K513" s="43" t="s">
        <v>3388</v>
      </c>
      <c r="L513" s="47">
        <v>2</v>
      </c>
      <c r="M513" s="48" t="s">
        <v>391</v>
      </c>
      <c r="N513" s="32">
        <v>2</v>
      </c>
      <c r="P513" s="41"/>
      <c r="R513" s="32" t="s">
        <v>3296</v>
      </c>
      <c r="S513" s="47" t="s">
        <v>2767</v>
      </c>
    </row>
    <row r="514" spans="1:19" ht="17.25" customHeight="1" hidden="1">
      <c r="A514" s="39" t="str">
        <f t="shared" si="10"/>
        <v>1148615878외주1</v>
      </c>
      <c r="B514" s="40">
        <v>1148615878</v>
      </c>
      <c r="C514" s="41" t="s">
        <v>495</v>
      </c>
      <c r="D514" s="41" t="s">
        <v>496</v>
      </c>
      <c r="E514" s="41" t="s">
        <v>403</v>
      </c>
      <c r="F514" s="42" t="s">
        <v>1331</v>
      </c>
      <c r="G514" s="33" t="s">
        <v>30</v>
      </c>
      <c r="H514" s="59">
        <v>309</v>
      </c>
      <c r="I514" s="43" t="s">
        <v>834</v>
      </c>
      <c r="J514" s="43" t="s">
        <v>835</v>
      </c>
      <c r="K514" s="43" t="s">
        <v>3389</v>
      </c>
      <c r="L514" s="32">
        <v>2</v>
      </c>
      <c r="M514" s="44" t="s">
        <v>391</v>
      </c>
      <c r="N514" s="32">
        <v>1</v>
      </c>
      <c r="P514" s="41"/>
      <c r="R514" s="32" t="s">
        <v>3296</v>
      </c>
      <c r="S514" s="32" t="s">
        <v>2767</v>
      </c>
    </row>
    <row r="515" spans="1:19" ht="17.25" customHeight="1" hidden="1">
      <c r="A515" s="39" t="str">
        <f t="shared" si="10"/>
        <v>1148615878외주2</v>
      </c>
      <c r="B515" s="40">
        <v>1148615878</v>
      </c>
      <c r="C515" s="41" t="s">
        <v>495</v>
      </c>
      <c r="D515" s="41" t="s">
        <v>496</v>
      </c>
      <c r="E515" s="41" t="s">
        <v>51</v>
      </c>
      <c r="F515" s="42" t="s">
        <v>1331</v>
      </c>
      <c r="G515" s="33" t="s">
        <v>34</v>
      </c>
      <c r="H515" s="40">
        <v>309</v>
      </c>
      <c r="I515" s="43" t="s">
        <v>834</v>
      </c>
      <c r="J515" s="43" t="s">
        <v>835</v>
      </c>
      <c r="K515" s="43" t="s">
        <v>3389</v>
      </c>
      <c r="L515" s="32">
        <v>2</v>
      </c>
      <c r="M515" s="44" t="s">
        <v>391</v>
      </c>
      <c r="N515" s="32">
        <v>2</v>
      </c>
      <c r="P515" s="41"/>
      <c r="R515" s="32" t="s">
        <v>3299</v>
      </c>
      <c r="S515" s="32" t="s">
        <v>2793</v>
      </c>
    </row>
    <row r="516" spans="1:19" ht="17.25" customHeight="1" hidden="1">
      <c r="A516" s="39" t="str">
        <f t="shared" si="10"/>
        <v>1048194828외주1</v>
      </c>
      <c r="B516" s="40">
        <v>1048194828</v>
      </c>
      <c r="C516" s="41" t="s">
        <v>290</v>
      </c>
      <c r="D516" s="41" t="s">
        <v>291</v>
      </c>
      <c r="E516" s="41" t="s">
        <v>29</v>
      </c>
      <c r="F516" s="42" t="s">
        <v>1331</v>
      </c>
      <c r="G516" s="33" t="s">
        <v>30</v>
      </c>
      <c r="H516" s="40">
        <v>310</v>
      </c>
      <c r="I516" s="43" t="s">
        <v>805</v>
      </c>
      <c r="J516" s="43" t="s">
        <v>806</v>
      </c>
      <c r="K516" s="43" t="s">
        <v>3390</v>
      </c>
      <c r="L516" s="32">
        <v>2</v>
      </c>
      <c r="M516" s="44" t="s">
        <v>391</v>
      </c>
      <c r="N516" s="32">
        <v>1</v>
      </c>
      <c r="P516" s="41"/>
      <c r="R516" s="32" t="s">
        <v>3296</v>
      </c>
      <c r="S516" s="32" t="s">
        <v>2767</v>
      </c>
    </row>
    <row r="517" spans="1:19" s="47" customFormat="1" ht="17.25" customHeight="1" hidden="1">
      <c r="A517" s="39" t="str">
        <f t="shared" si="10"/>
        <v>1048194828외주2</v>
      </c>
      <c r="B517" s="40">
        <v>1048194828</v>
      </c>
      <c r="C517" s="41" t="s">
        <v>290</v>
      </c>
      <c r="D517" s="41" t="s">
        <v>291</v>
      </c>
      <c r="E517" s="41" t="s">
        <v>43</v>
      </c>
      <c r="F517" s="42" t="s">
        <v>1331</v>
      </c>
      <c r="G517" s="45" t="s">
        <v>30</v>
      </c>
      <c r="H517" s="40">
        <v>310</v>
      </c>
      <c r="I517" s="46" t="s">
        <v>805</v>
      </c>
      <c r="J517" s="46" t="s">
        <v>806</v>
      </c>
      <c r="K517" s="43" t="s">
        <v>3390</v>
      </c>
      <c r="L517" s="47">
        <v>2</v>
      </c>
      <c r="M517" s="48" t="s">
        <v>391</v>
      </c>
      <c r="N517" s="32">
        <v>2</v>
      </c>
      <c r="P517" s="41"/>
      <c r="R517" s="32" t="s">
        <v>3296</v>
      </c>
      <c r="S517" s="47" t="s">
        <v>2767</v>
      </c>
    </row>
    <row r="518" spans="1:19" s="47" customFormat="1" ht="17.25" customHeight="1" hidden="1">
      <c r="A518" s="39" t="str">
        <f t="shared" si="10"/>
        <v>2168115941외주1</v>
      </c>
      <c r="B518" s="40">
        <v>2168115941</v>
      </c>
      <c r="C518" s="41" t="s">
        <v>1632</v>
      </c>
      <c r="D518" s="41" t="s">
        <v>1633</v>
      </c>
      <c r="E518" s="41" t="s">
        <v>68</v>
      </c>
      <c r="F518" s="42" t="s">
        <v>1331</v>
      </c>
      <c r="G518" s="45" t="s">
        <v>30</v>
      </c>
      <c r="H518" s="40">
        <v>311</v>
      </c>
      <c r="I518" s="49" t="s">
        <v>2374</v>
      </c>
      <c r="J518" s="46" t="s">
        <v>2375</v>
      </c>
      <c r="K518" s="43" t="s">
        <v>3391</v>
      </c>
      <c r="L518" s="47">
        <v>2</v>
      </c>
      <c r="M518" s="48" t="s">
        <v>391</v>
      </c>
      <c r="N518" s="32">
        <v>1</v>
      </c>
      <c r="P518" s="41"/>
      <c r="R518" s="32" t="s">
        <v>3296</v>
      </c>
      <c r="S518" s="47" t="s">
        <v>2767</v>
      </c>
    </row>
    <row r="519" spans="1:19" s="47" customFormat="1" ht="17.25" customHeight="1" hidden="1">
      <c r="A519" s="39" t="str">
        <f t="shared" si="10"/>
        <v>2168115941외주2</v>
      </c>
      <c r="B519" s="40">
        <v>2168115941</v>
      </c>
      <c r="C519" s="41" t="s">
        <v>1632</v>
      </c>
      <c r="D519" s="41" t="s">
        <v>1633</v>
      </c>
      <c r="E519" s="41" t="s">
        <v>112</v>
      </c>
      <c r="F519" s="42" t="s">
        <v>1331</v>
      </c>
      <c r="G519" s="45" t="s">
        <v>30</v>
      </c>
      <c r="H519" s="40">
        <v>311</v>
      </c>
      <c r="I519" s="49" t="s">
        <v>2374</v>
      </c>
      <c r="J519" s="46" t="s">
        <v>2375</v>
      </c>
      <c r="K519" s="43" t="s">
        <v>3391</v>
      </c>
      <c r="L519" s="47">
        <v>2</v>
      </c>
      <c r="M519" s="48" t="s">
        <v>391</v>
      </c>
      <c r="N519" s="32">
        <v>2</v>
      </c>
      <c r="P519" s="41"/>
      <c r="R519" s="32" t="s">
        <v>3296</v>
      </c>
      <c r="S519" s="47" t="s">
        <v>2767</v>
      </c>
    </row>
    <row r="520" spans="1:19" s="47" customFormat="1" ht="17.25" customHeight="1" hidden="1">
      <c r="A520" s="39" t="str">
        <f t="shared" si="10"/>
        <v>2158694711외주1</v>
      </c>
      <c r="B520" s="40">
        <v>2158694711</v>
      </c>
      <c r="C520" s="41" t="s">
        <v>530</v>
      </c>
      <c r="D520" s="41" t="s">
        <v>531</v>
      </c>
      <c r="E520" s="41" t="s">
        <v>29</v>
      </c>
      <c r="F520" s="42" t="s">
        <v>1331</v>
      </c>
      <c r="G520" s="45" t="s">
        <v>30</v>
      </c>
      <c r="H520" s="40">
        <v>312</v>
      </c>
      <c r="I520" s="46" t="s">
        <v>958</v>
      </c>
      <c r="J520" s="46" t="s">
        <v>959</v>
      </c>
      <c r="K520" s="43" t="s">
        <v>3392</v>
      </c>
      <c r="L520" s="47">
        <v>1</v>
      </c>
      <c r="M520" s="48" t="s">
        <v>391</v>
      </c>
      <c r="N520" s="32">
        <v>1</v>
      </c>
      <c r="P520" s="41"/>
      <c r="R520" s="32" t="s">
        <v>3296</v>
      </c>
      <c r="S520" s="47" t="s">
        <v>2767</v>
      </c>
    </row>
    <row r="521" spans="1:19" ht="17.25" customHeight="1" hidden="1">
      <c r="A521" s="39" t="str">
        <f t="shared" si="10"/>
        <v>2118714444외주1</v>
      </c>
      <c r="B521" s="40">
        <v>2118714444</v>
      </c>
      <c r="C521" s="41" t="s">
        <v>334</v>
      </c>
      <c r="D521" s="41" t="s">
        <v>335</v>
      </c>
      <c r="E521" s="41" t="s">
        <v>47</v>
      </c>
      <c r="F521" s="42" t="s">
        <v>1331</v>
      </c>
      <c r="G521" s="33" t="s">
        <v>30</v>
      </c>
      <c r="H521" s="40">
        <v>313</v>
      </c>
      <c r="I521" s="43" t="s">
        <v>616</v>
      </c>
      <c r="J521" s="43" t="s">
        <v>617</v>
      </c>
      <c r="K521" s="43" t="s">
        <v>3393</v>
      </c>
      <c r="L521" s="32">
        <v>1</v>
      </c>
      <c r="M521" s="44" t="s">
        <v>391</v>
      </c>
      <c r="N521" s="32">
        <v>1</v>
      </c>
      <c r="P521" s="41"/>
      <c r="R521" s="32" t="s">
        <v>3296</v>
      </c>
      <c r="S521" s="32" t="s">
        <v>2767</v>
      </c>
    </row>
    <row r="522" spans="1:19" s="47" customFormat="1" ht="17.25" customHeight="1" hidden="1">
      <c r="A522" s="39" t="str">
        <f t="shared" si="10"/>
        <v>1128134651외주1</v>
      </c>
      <c r="B522" s="40">
        <v>1128134651</v>
      </c>
      <c r="C522" s="41" t="s">
        <v>1545</v>
      </c>
      <c r="D522" s="41" t="s">
        <v>1546</v>
      </c>
      <c r="E522" s="41" t="s">
        <v>403</v>
      </c>
      <c r="F522" s="42" t="s">
        <v>3316</v>
      </c>
      <c r="G522" s="45" t="s">
        <v>30</v>
      </c>
      <c r="H522" s="40">
        <v>314</v>
      </c>
      <c r="I522" s="46" t="s">
        <v>2262</v>
      </c>
      <c r="J522" s="46" t="s">
        <v>2263</v>
      </c>
      <c r="K522" s="43" t="s">
        <v>2264</v>
      </c>
      <c r="L522" s="47">
        <v>1</v>
      </c>
      <c r="M522" s="48" t="s">
        <v>391</v>
      </c>
      <c r="N522" s="32">
        <v>1</v>
      </c>
      <c r="P522" s="41"/>
      <c r="R522" s="32" t="s">
        <v>3296</v>
      </c>
      <c r="S522" s="47" t="s">
        <v>2767</v>
      </c>
    </row>
    <row r="523" spans="1:19" ht="17.25" customHeight="1" hidden="1">
      <c r="A523" s="39" t="str">
        <f t="shared" si="10"/>
        <v>5728700151외주1</v>
      </c>
      <c r="B523" s="40">
        <v>5728700151</v>
      </c>
      <c r="C523" s="41" t="s">
        <v>3394</v>
      </c>
      <c r="D523" s="41" t="s">
        <v>3395</v>
      </c>
      <c r="E523" s="41" t="s">
        <v>89</v>
      </c>
      <c r="F523" s="42" t="s">
        <v>1331</v>
      </c>
      <c r="G523" s="33" t="s">
        <v>30</v>
      </c>
      <c r="H523" s="40">
        <v>315</v>
      </c>
      <c r="I523" s="43" t="s">
        <v>3396</v>
      </c>
      <c r="J523" s="43" t="s">
        <v>3397</v>
      </c>
      <c r="K523" s="43" t="s">
        <v>3398</v>
      </c>
      <c r="L523" s="32">
        <v>1</v>
      </c>
      <c r="M523" s="44" t="s">
        <v>391</v>
      </c>
      <c r="N523" s="32">
        <v>1</v>
      </c>
      <c r="P523" s="41"/>
      <c r="R523" s="32" t="s">
        <v>3296</v>
      </c>
      <c r="S523" s="32" t="s">
        <v>2767</v>
      </c>
    </row>
    <row r="524" spans="1:19" ht="17.25" customHeight="1" hidden="1">
      <c r="A524" s="39" t="str">
        <f t="shared" si="10"/>
        <v>1148191624외주1</v>
      </c>
      <c r="B524" s="40">
        <v>1148191624</v>
      </c>
      <c r="C524" s="41" t="s">
        <v>401</v>
      </c>
      <c r="D524" s="41" t="s">
        <v>1366</v>
      </c>
      <c r="E524" s="41" t="s">
        <v>402</v>
      </c>
      <c r="F524" s="42" t="s">
        <v>3316</v>
      </c>
      <c r="G524" s="33" t="s">
        <v>30</v>
      </c>
      <c r="H524" s="40">
        <v>316</v>
      </c>
      <c r="I524" s="43" t="s">
        <v>561</v>
      </c>
      <c r="J524" s="43" t="s">
        <v>562</v>
      </c>
      <c r="K524" s="43" t="s">
        <v>3399</v>
      </c>
      <c r="L524" s="32">
        <v>1</v>
      </c>
      <c r="M524" s="44" t="s">
        <v>391</v>
      </c>
      <c r="N524" s="32">
        <v>1</v>
      </c>
      <c r="P524" s="41"/>
      <c r="R524" s="32" t="s">
        <v>3296</v>
      </c>
      <c r="S524" s="32" t="s">
        <v>2767</v>
      </c>
    </row>
    <row r="525" spans="1:19" ht="17.25" customHeight="1" hidden="1">
      <c r="A525" s="39" t="str">
        <f t="shared" si="10"/>
        <v>1348612929외주1</v>
      </c>
      <c r="B525" s="40">
        <v>1348612929</v>
      </c>
      <c r="C525" s="41" t="s">
        <v>3400</v>
      </c>
      <c r="D525" s="41" t="s">
        <v>3401</v>
      </c>
      <c r="E525" s="41" t="s">
        <v>39</v>
      </c>
      <c r="F525" s="42" t="s">
        <v>3316</v>
      </c>
      <c r="G525" s="33" t="s">
        <v>30</v>
      </c>
      <c r="H525" s="40">
        <v>317</v>
      </c>
      <c r="I525" s="43" t="s">
        <v>3402</v>
      </c>
      <c r="J525" s="43" t="s">
        <v>3403</v>
      </c>
      <c r="K525" s="43" t="s">
        <v>3404</v>
      </c>
      <c r="L525" s="32">
        <v>1</v>
      </c>
      <c r="M525" s="44" t="s">
        <v>391</v>
      </c>
      <c r="N525" s="32">
        <v>1</v>
      </c>
      <c r="P525" s="41"/>
      <c r="R525" s="32" t="s">
        <v>3296</v>
      </c>
      <c r="S525" s="32" t="s">
        <v>2767</v>
      </c>
    </row>
    <row r="526" spans="1:19" ht="17.25" customHeight="1" hidden="1">
      <c r="A526" s="39" t="str">
        <f t="shared" si="10"/>
        <v>1338126667외주1</v>
      </c>
      <c r="B526" s="57">
        <v>1338126667</v>
      </c>
      <c r="C526" s="58" t="s">
        <v>1376</v>
      </c>
      <c r="D526" s="41" t="s">
        <v>1377</v>
      </c>
      <c r="E526" s="41" t="s">
        <v>55</v>
      </c>
      <c r="F526" s="42" t="s">
        <v>1331</v>
      </c>
      <c r="G526" s="33" t="s">
        <v>30</v>
      </c>
      <c r="H526" s="40">
        <v>318</v>
      </c>
      <c r="I526" s="43" t="s">
        <v>3405</v>
      </c>
      <c r="J526" s="43" t="s">
        <v>3406</v>
      </c>
      <c r="K526" s="43" t="s">
        <v>3407</v>
      </c>
      <c r="L526" s="32">
        <v>1</v>
      </c>
      <c r="M526" s="44" t="s">
        <v>391</v>
      </c>
      <c r="N526" s="32">
        <v>1</v>
      </c>
      <c r="P526" s="41"/>
      <c r="R526" s="32" t="s">
        <v>3296</v>
      </c>
      <c r="S526" s="32" t="s">
        <v>2767</v>
      </c>
    </row>
    <row r="527" spans="1:19" ht="17.25" customHeight="1" hidden="1">
      <c r="A527" s="39" t="str">
        <f t="shared" si="10"/>
        <v>2138616214외주1</v>
      </c>
      <c r="B527" s="40">
        <v>2138616214</v>
      </c>
      <c r="C527" s="41" t="s">
        <v>3408</v>
      </c>
      <c r="D527" s="41" t="s">
        <v>3409</v>
      </c>
      <c r="E527" s="41" t="s">
        <v>58</v>
      </c>
      <c r="F527" s="42" t="s">
        <v>1331</v>
      </c>
      <c r="G527" s="33" t="s">
        <v>30</v>
      </c>
      <c r="H527" s="40">
        <v>319</v>
      </c>
      <c r="I527" s="43" t="s">
        <v>3410</v>
      </c>
      <c r="J527" s="43" t="s">
        <v>3411</v>
      </c>
      <c r="K527" s="43" t="s">
        <v>3412</v>
      </c>
      <c r="L527" s="32">
        <v>3</v>
      </c>
      <c r="M527" s="44" t="s">
        <v>391</v>
      </c>
      <c r="N527" s="32">
        <v>1</v>
      </c>
      <c r="P527" s="41"/>
      <c r="R527" s="32" t="s">
        <v>3296</v>
      </c>
      <c r="S527" s="32" t="s">
        <v>2767</v>
      </c>
    </row>
    <row r="528" spans="1:19" ht="17.25" customHeight="1" hidden="1">
      <c r="A528" s="39" t="str">
        <f t="shared" si="10"/>
        <v>2138616214외주2</v>
      </c>
      <c r="B528" s="40">
        <v>2138616214</v>
      </c>
      <c r="C528" s="41" t="s">
        <v>3408</v>
      </c>
      <c r="D528" s="41" t="s">
        <v>3409</v>
      </c>
      <c r="E528" s="41" t="s">
        <v>60</v>
      </c>
      <c r="F528" s="42" t="s">
        <v>1331</v>
      </c>
      <c r="G528" s="33" t="s">
        <v>34</v>
      </c>
      <c r="H528" s="40">
        <v>319</v>
      </c>
      <c r="I528" s="43" t="s">
        <v>3410</v>
      </c>
      <c r="J528" s="43" t="s">
        <v>3411</v>
      </c>
      <c r="K528" s="43" t="s">
        <v>3412</v>
      </c>
      <c r="L528" s="32">
        <v>3</v>
      </c>
      <c r="M528" s="44" t="s">
        <v>391</v>
      </c>
      <c r="N528" s="32">
        <v>2</v>
      </c>
      <c r="P528" s="41"/>
      <c r="R528" s="32" t="s">
        <v>3299</v>
      </c>
      <c r="S528" s="32" t="s">
        <v>2793</v>
      </c>
    </row>
    <row r="529" spans="1:19" ht="17.25" customHeight="1" hidden="1">
      <c r="A529" s="39" t="str">
        <f t="shared" si="10"/>
        <v>2138616214외주3</v>
      </c>
      <c r="B529" s="40">
        <v>2138616214</v>
      </c>
      <c r="C529" s="41" t="s">
        <v>3408</v>
      </c>
      <c r="D529" s="41" t="s">
        <v>3409</v>
      </c>
      <c r="E529" s="41" t="s">
        <v>61</v>
      </c>
      <c r="F529" s="42" t="s">
        <v>1331</v>
      </c>
      <c r="G529" s="33" t="s">
        <v>34</v>
      </c>
      <c r="H529" s="40">
        <v>319</v>
      </c>
      <c r="I529" s="43" t="s">
        <v>3410</v>
      </c>
      <c r="J529" s="43" t="s">
        <v>3411</v>
      </c>
      <c r="K529" s="43" t="s">
        <v>3412</v>
      </c>
      <c r="L529" s="32">
        <v>3</v>
      </c>
      <c r="M529" s="44" t="s">
        <v>391</v>
      </c>
      <c r="N529" s="32">
        <v>3</v>
      </c>
      <c r="P529" s="41"/>
      <c r="R529" s="32" t="s">
        <v>3299</v>
      </c>
      <c r="S529" s="32" t="s">
        <v>2793</v>
      </c>
    </row>
    <row r="530" spans="1:19" ht="17.25" customHeight="1" hidden="1">
      <c r="A530" s="39" t="str">
        <f t="shared" si="10"/>
        <v>1098644842외주1</v>
      </c>
      <c r="B530" s="40">
        <v>1098644842</v>
      </c>
      <c r="C530" s="41" t="s">
        <v>3413</v>
      </c>
      <c r="D530" s="41" t="s">
        <v>3414</v>
      </c>
      <c r="E530" s="41" t="s">
        <v>54</v>
      </c>
      <c r="F530" s="42" t="s">
        <v>1331</v>
      </c>
      <c r="G530" s="33" t="s">
        <v>34</v>
      </c>
      <c r="H530" s="40">
        <v>320</v>
      </c>
      <c r="I530" s="43" t="s">
        <v>3415</v>
      </c>
      <c r="J530" s="43" t="s">
        <v>3416</v>
      </c>
      <c r="K530" s="43" t="s">
        <v>3417</v>
      </c>
      <c r="L530" s="32">
        <v>1</v>
      </c>
      <c r="M530" s="44" t="s">
        <v>391</v>
      </c>
      <c r="N530" s="32">
        <v>1</v>
      </c>
      <c r="P530" s="41"/>
      <c r="R530" s="32" t="s">
        <v>3299</v>
      </c>
      <c r="S530" s="32" t="s">
        <v>2793</v>
      </c>
    </row>
    <row r="531" spans="1:19" ht="17.25" customHeight="1" hidden="1">
      <c r="A531" s="39" t="str">
        <f t="shared" si="10"/>
        <v>5088110020외주1</v>
      </c>
      <c r="B531" s="40">
        <v>5088110020</v>
      </c>
      <c r="C531" s="41" t="s">
        <v>1479</v>
      </c>
      <c r="D531" s="41" t="s">
        <v>1480</v>
      </c>
      <c r="E531" s="41" t="s">
        <v>54</v>
      </c>
      <c r="F531" s="42" t="s">
        <v>1331</v>
      </c>
      <c r="G531" s="33" t="s">
        <v>30</v>
      </c>
      <c r="H531" s="40">
        <v>321</v>
      </c>
      <c r="I531" s="43" t="s">
        <v>2175</v>
      </c>
      <c r="J531" s="43" t="s">
        <v>2176</v>
      </c>
      <c r="K531" s="43" t="s">
        <v>2177</v>
      </c>
      <c r="L531" s="32">
        <v>2</v>
      </c>
      <c r="M531" s="44" t="s">
        <v>391</v>
      </c>
      <c r="N531" s="32">
        <v>1</v>
      </c>
      <c r="P531" s="41"/>
      <c r="R531" s="32" t="s">
        <v>3296</v>
      </c>
      <c r="S531" s="32" t="s">
        <v>2767</v>
      </c>
    </row>
    <row r="532" spans="1:19" ht="17.25" customHeight="1" hidden="1">
      <c r="A532" s="39" t="str">
        <f t="shared" si="10"/>
        <v>5088110020외주2</v>
      </c>
      <c r="B532" s="40">
        <v>5088110020</v>
      </c>
      <c r="C532" s="41" t="s">
        <v>1479</v>
      </c>
      <c r="D532" s="41" t="s">
        <v>1480</v>
      </c>
      <c r="E532" s="41" t="s">
        <v>46</v>
      </c>
      <c r="F532" s="42" t="s">
        <v>1331</v>
      </c>
      <c r="G532" s="33" t="s">
        <v>30</v>
      </c>
      <c r="H532" s="40">
        <v>321</v>
      </c>
      <c r="I532" s="43" t="s">
        <v>2175</v>
      </c>
      <c r="J532" s="43" t="s">
        <v>2176</v>
      </c>
      <c r="K532" s="43" t="s">
        <v>2177</v>
      </c>
      <c r="L532" s="32">
        <v>2</v>
      </c>
      <c r="M532" s="44" t="s">
        <v>391</v>
      </c>
      <c r="N532" s="32">
        <v>2</v>
      </c>
      <c r="P532" s="41"/>
      <c r="R532" s="32" t="s">
        <v>3296</v>
      </c>
      <c r="S532" s="32" t="s">
        <v>2769</v>
      </c>
    </row>
    <row r="533" spans="1:19" ht="17.25" customHeight="1" hidden="1">
      <c r="A533" s="39" t="str">
        <f t="shared" si="10"/>
        <v>2158741486외주1</v>
      </c>
      <c r="B533" s="40">
        <v>2158741486</v>
      </c>
      <c r="C533" s="41" t="s">
        <v>1606</v>
      </c>
      <c r="D533" s="41" t="s">
        <v>1607</v>
      </c>
      <c r="E533" s="41" t="s">
        <v>40</v>
      </c>
      <c r="F533" s="42" t="s">
        <v>1331</v>
      </c>
      <c r="G533" s="33" t="s">
        <v>30</v>
      </c>
      <c r="H533" s="40">
        <v>322</v>
      </c>
      <c r="I533" s="43" t="s">
        <v>2339</v>
      </c>
      <c r="J533" s="43" t="s">
        <v>2340</v>
      </c>
      <c r="K533" s="43" t="s">
        <v>2341</v>
      </c>
      <c r="L533" s="32">
        <v>1</v>
      </c>
      <c r="M533" s="44" t="s">
        <v>391</v>
      </c>
      <c r="N533" s="32">
        <v>1</v>
      </c>
      <c r="P533" s="41"/>
      <c r="R533" s="32" t="s">
        <v>3296</v>
      </c>
      <c r="S533" s="32" t="s">
        <v>2767</v>
      </c>
    </row>
    <row r="534" spans="1:19" ht="17.25" customHeight="1" hidden="1">
      <c r="A534" s="39" t="str">
        <f t="shared" si="10"/>
        <v>2158765552외주1</v>
      </c>
      <c r="B534" s="40">
        <v>2158765552</v>
      </c>
      <c r="C534" s="41" t="s">
        <v>3418</v>
      </c>
      <c r="D534" s="41" t="s">
        <v>3419</v>
      </c>
      <c r="E534" s="41" t="s">
        <v>127</v>
      </c>
      <c r="F534" s="42" t="s">
        <v>1331</v>
      </c>
      <c r="G534" s="33" t="s">
        <v>34</v>
      </c>
      <c r="H534" s="40">
        <v>323</v>
      </c>
      <c r="I534" s="43" t="s">
        <v>3420</v>
      </c>
      <c r="J534" s="43" t="s">
        <v>3421</v>
      </c>
      <c r="K534" s="43" t="s">
        <v>3422</v>
      </c>
      <c r="L534" s="32">
        <v>2</v>
      </c>
      <c r="M534" s="44" t="s">
        <v>391</v>
      </c>
      <c r="N534" s="32">
        <v>1</v>
      </c>
      <c r="P534" s="41"/>
      <c r="R534" s="32" t="s">
        <v>3299</v>
      </c>
      <c r="S534" s="32" t="s">
        <v>2793</v>
      </c>
    </row>
    <row r="535" spans="1:19" ht="17.25" customHeight="1" hidden="1">
      <c r="A535" s="39" t="str">
        <f t="shared" si="10"/>
        <v>2158765552외주2</v>
      </c>
      <c r="B535" s="40">
        <v>2158765552</v>
      </c>
      <c r="C535" s="41" t="s">
        <v>3418</v>
      </c>
      <c r="D535" s="41" t="s">
        <v>3419</v>
      </c>
      <c r="E535" s="41" t="s">
        <v>51</v>
      </c>
      <c r="F535" s="42" t="s">
        <v>1331</v>
      </c>
      <c r="G535" s="33" t="s">
        <v>34</v>
      </c>
      <c r="H535" s="40">
        <v>323</v>
      </c>
      <c r="I535" s="43" t="s">
        <v>3420</v>
      </c>
      <c r="J535" s="43" t="s">
        <v>3421</v>
      </c>
      <c r="K535" s="43" t="s">
        <v>3422</v>
      </c>
      <c r="L535" s="32">
        <v>2</v>
      </c>
      <c r="M535" s="44" t="s">
        <v>391</v>
      </c>
      <c r="N535" s="32">
        <v>2</v>
      </c>
      <c r="P535" s="41"/>
      <c r="R535" s="32" t="s">
        <v>3299</v>
      </c>
      <c r="S535" s="32" t="s">
        <v>2793</v>
      </c>
    </row>
    <row r="536" spans="1:19" ht="17.25" customHeight="1" hidden="1">
      <c r="A536" s="39" t="str">
        <f t="shared" si="10"/>
        <v>1328140991외주1</v>
      </c>
      <c r="B536" s="40">
        <v>1328140991</v>
      </c>
      <c r="C536" s="41" t="s">
        <v>150</v>
      </c>
      <c r="D536" s="41" t="s">
        <v>1375</v>
      </c>
      <c r="E536" s="41" t="s">
        <v>58</v>
      </c>
      <c r="F536" s="42" t="s">
        <v>1331</v>
      </c>
      <c r="G536" s="33" t="s">
        <v>30</v>
      </c>
      <c r="H536" s="40">
        <v>324</v>
      </c>
      <c r="I536" s="43" t="s">
        <v>3423</v>
      </c>
      <c r="J536" s="43" t="s">
        <v>3424</v>
      </c>
      <c r="K536" s="43" t="s">
        <v>3425</v>
      </c>
      <c r="L536" s="32">
        <v>2</v>
      </c>
      <c r="M536" s="44" t="s">
        <v>391</v>
      </c>
      <c r="N536" s="32">
        <v>1</v>
      </c>
      <c r="P536" s="41"/>
      <c r="R536" s="32" t="s">
        <v>3296</v>
      </c>
      <c r="S536" s="32" t="s">
        <v>2767</v>
      </c>
    </row>
    <row r="537" spans="1:19" ht="17.25" customHeight="1" hidden="1">
      <c r="A537" s="39" t="str">
        <f t="shared" si="10"/>
        <v>1328140991외주2</v>
      </c>
      <c r="B537" s="40">
        <v>1328140991</v>
      </c>
      <c r="C537" s="41" t="s">
        <v>150</v>
      </c>
      <c r="D537" s="41" t="s">
        <v>1375</v>
      </c>
      <c r="E537" s="41" t="s">
        <v>61</v>
      </c>
      <c r="F537" s="42" t="s">
        <v>1331</v>
      </c>
      <c r="G537" s="33" t="s">
        <v>30</v>
      </c>
      <c r="H537" s="40">
        <v>324</v>
      </c>
      <c r="I537" s="43" t="s">
        <v>3423</v>
      </c>
      <c r="J537" s="43" t="s">
        <v>3424</v>
      </c>
      <c r="K537" s="43" t="s">
        <v>3425</v>
      </c>
      <c r="L537" s="32">
        <v>2</v>
      </c>
      <c r="M537" s="44" t="s">
        <v>391</v>
      </c>
      <c r="N537" s="32">
        <v>2</v>
      </c>
      <c r="P537" s="41"/>
      <c r="R537" s="32" t="s">
        <v>3296</v>
      </c>
      <c r="S537" s="32" t="s">
        <v>2767</v>
      </c>
    </row>
    <row r="538" spans="1:19" ht="17.25" customHeight="1" hidden="1">
      <c r="A538" s="39" t="str">
        <f t="shared" si="10"/>
        <v>2148100442외주1</v>
      </c>
      <c r="B538" s="40">
        <v>2148100442</v>
      </c>
      <c r="C538" s="41" t="s">
        <v>3426</v>
      </c>
      <c r="D538" s="41" t="s">
        <v>3427</v>
      </c>
      <c r="E538" s="41" t="s">
        <v>58</v>
      </c>
      <c r="F538" s="42" t="s">
        <v>1331</v>
      </c>
      <c r="G538" s="33" t="s">
        <v>34</v>
      </c>
      <c r="H538" s="40">
        <v>325</v>
      </c>
      <c r="I538" s="43" t="s">
        <v>3428</v>
      </c>
      <c r="J538" s="43" t="s">
        <v>3429</v>
      </c>
      <c r="K538" s="43" t="s">
        <v>3430</v>
      </c>
      <c r="L538" s="32">
        <v>3</v>
      </c>
      <c r="M538" s="44" t="s">
        <v>391</v>
      </c>
      <c r="N538" s="32">
        <v>1</v>
      </c>
      <c r="P538" s="41"/>
      <c r="R538" s="32" t="s">
        <v>3133</v>
      </c>
      <c r="S538" s="32" t="s">
        <v>2793</v>
      </c>
    </row>
    <row r="539" spans="1:19" ht="17.25" customHeight="1" hidden="1">
      <c r="A539" s="39" t="str">
        <f aca="true" t="shared" si="11" ref="A539:A603">B539&amp;F539&amp;N539</f>
        <v>2148100442외주2</v>
      </c>
      <c r="B539" s="40">
        <v>2148100442</v>
      </c>
      <c r="C539" s="41" t="s">
        <v>3426</v>
      </c>
      <c r="D539" s="41" t="s">
        <v>3427</v>
      </c>
      <c r="E539" s="41" t="s">
        <v>35</v>
      </c>
      <c r="F539" s="42" t="s">
        <v>1331</v>
      </c>
      <c r="G539" s="33" t="s">
        <v>30</v>
      </c>
      <c r="H539" s="40">
        <v>325</v>
      </c>
      <c r="I539" s="43" t="s">
        <v>3428</v>
      </c>
      <c r="J539" s="43" t="s">
        <v>3429</v>
      </c>
      <c r="K539" s="43" t="s">
        <v>3430</v>
      </c>
      <c r="L539" s="32">
        <v>3</v>
      </c>
      <c r="M539" s="44" t="s">
        <v>391</v>
      </c>
      <c r="N539" s="32">
        <v>2</v>
      </c>
      <c r="P539" s="41"/>
      <c r="R539" s="32" t="s">
        <v>2993</v>
      </c>
      <c r="S539" s="32" t="s">
        <v>2769</v>
      </c>
    </row>
    <row r="540" spans="1:19" ht="17.25" customHeight="1" hidden="1">
      <c r="A540" s="39" t="str">
        <f t="shared" si="11"/>
        <v>2148100442외주3</v>
      </c>
      <c r="B540" s="40">
        <v>2148100442</v>
      </c>
      <c r="C540" s="41" t="s">
        <v>3426</v>
      </c>
      <c r="D540" s="41" t="s">
        <v>3427</v>
      </c>
      <c r="E540" s="41" t="s">
        <v>61</v>
      </c>
      <c r="F540" s="42" t="s">
        <v>1331</v>
      </c>
      <c r="G540" s="33" t="s">
        <v>34</v>
      </c>
      <c r="H540" s="40">
        <v>325</v>
      </c>
      <c r="I540" s="43" t="s">
        <v>3428</v>
      </c>
      <c r="J540" s="43" t="s">
        <v>3429</v>
      </c>
      <c r="K540" s="43" t="s">
        <v>3430</v>
      </c>
      <c r="L540" s="32">
        <v>3</v>
      </c>
      <c r="M540" s="44" t="s">
        <v>391</v>
      </c>
      <c r="N540" s="32">
        <v>3</v>
      </c>
      <c r="P540" s="41"/>
      <c r="R540" s="32" t="s">
        <v>3133</v>
      </c>
      <c r="S540" s="32" t="s">
        <v>2793</v>
      </c>
    </row>
    <row r="541" spans="1:19" ht="17.25" customHeight="1" hidden="1">
      <c r="A541" s="39" t="str">
        <f t="shared" si="11"/>
        <v>2018192397외주1</v>
      </c>
      <c r="B541" s="40">
        <v>2018192397</v>
      </c>
      <c r="C541" s="41" t="s">
        <v>3431</v>
      </c>
      <c r="D541" s="41" t="s">
        <v>3432</v>
      </c>
      <c r="E541" s="41" t="s">
        <v>39</v>
      </c>
      <c r="F541" s="42" t="s">
        <v>1331</v>
      </c>
      <c r="G541" s="33" t="s">
        <v>30</v>
      </c>
      <c r="H541" s="40">
        <v>326</v>
      </c>
      <c r="I541" s="43" t="s">
        <v>3433</v>
      </c>
      <c r="J541" s="43" t="s">
        <v>3434</v>
      </c>
      <c r="K541" s="43" t="s">
        <v>3435</v>
      </c>
      <c r="L541" s="32">
        <v>1</v>
      </c>
      <c r="M541" s="44" t="s">
        <v>391</v>
      </c>
      <c r="N541" s="32">
        <v>1</v>
      </c>
      <c r="P541" s="41"/>
      <c r="R541" s="32" t="s">
        <v>2993</v>
      </c>
      <c r="S541" s="32" t="s">
        <v>2767</v>
      </c>
    </row>
    <row r="542" spans="1:19" s="52" customFormat="1" ht="17.25" customHeight="1" hidden="1">
      <c r="A542" s="39" t="str">
        <f t="shared" si="11"/>
        <v>1288133375외주1</v>
      </c>
      <c r="B542" s="40">
        <v>1288133375</v>
      </c>
      <c r="C542" s="41" t="s">
        <v>537</v>
      </c>
      <c r="D542" s="41" t="s">
        <v>538</v>
      </c>
      <c r="E542" s="41" t="s">
        <v>40</v>
      </c>
      <c r="F542" s="42" t="s">
        <v>1331</v>
      </c>
      <c r="G542" s="50" t="s">
        <v>30</v>
      </c>
      <c r="H542" s="40">
        <v>327</v>
      </c>
      <c r="I542" s="51" t="s">
        <v>985</v>
      </c>
      <c r="J542" s="51" t="s">
        <v>986</v>
      </c>
      <c r="K542" s="43" t="s">
        <v>2070</v>
      </c>
      <c r="L542" s="52">
        <v>2</v>
      </c>
      <c r="M542" s="53" t="s">
        <v>391</v>
      </c>
      <c r="N542" s="32">
        <v>1</v>
      </c>
      <c r="P542" s="41"/>
      <c r="R542" s="32" t="s">
        <v>2993</v>
      </c>
      <c r="S542" s="52" t="s">
        <v>2767</v>
      </c>
    </row>
    <row r="543" spans="1:19" s="52" customFormat="1" ht="17.25" customHeight="1" hidden="1">
      <c r="A543" s="39" t="str">
        <f t="shared" si="11"/>
        <v>1288133375외주2</v>
      </c>
      <c r="B543" s="40">
        <v>1288133375</v>
      </c>
      <c r="C543" s="41" t="s">
        <v>537</v>
      </c>
      <c r="D543" s="41" t="s">
        <v>538</v>
      </c>
      <c r="E543" s="41" t="s">
        <v>67</v>
      </c>
      <c r="F543" s="42" t="s">
        <v>1331</v>
      </c>
      <c r="G543" s="50" t="s">
        <v>34</v>
      </c>
      <c r="H543" s="40">
        <v>327</v>
      </c>
      <c r="I543" s="49" t="s">
        <v>985</v>
      </c>
      <c r="J543" s="51" t="s">
        <v>986</v>
      </c>
      <c r="K543" s="43" t="s">
        <v>2070</v>
      </c>
      <c r="L543" s="52">
        <v>2</v>
      </c>
      <c r="M543" s="53" t="s">
        <v>391</v>
      </c>
      <c r="N543" s="32">
        <v>2</v>
      </c>
      <c r="P543" s="41"/>
      <c r="R543" s="32" t="s">
        <v>3133</v>
      </c>
      <c r="S543" s="52" t="s">
        <v>2793</v>
      </c>
    </row>
    <row r="544" spans="1:19" ht="17.25" customHeight="1" hidden="1">
      <c r="A544" s="39" t="str">
        <f t="shared" si="11"/>
        <v>1078139445외주1</v>
      </c>
      <c r="B544" s="40">
        <v>1078139445</v>
      </c>
      <c r="C544" s="41" t="s">
        <v>272</v>
      </c>
      <c r="D544" s="41" t="s">
        <v>273</v>
      </c>
      <c r="E544" s="41" t="s">
        <v>60</v>
      </c>
      <c r="F544" s="42" t="s">
        <v>1331</v>
      </c>
      <c r="G544" s="33" t="s">
        <v>30</v>
      </c>
      <c r="H544" s="40">
        <v>328</v>
      </c>
      <c r="I544" s="43" t="s">
        <v>962</v>
      </c>
      <c r="J544" s="43" t="s">
        <v>963</v>
      </c>
      <c r="K544" s="43" t="s">
        <v>1953</v>
      </c>
      <c r="L544" s="32">
        <v>1</v>
      </c>
      <c r="M544" s="44" t="s">
        <v>391</v>
      </c>
      <c r="N544" s="32">
        <v>1</v>
      </c>
      <c r="P544" s="41"/>
      <c r="R544" s="32" t="s">
        <v>2993</v>
      </c>
      <c r="S544" s="32" t="s">
        <v>2767</v>
      </c>
    </row>
    <row r="545" spans="1:19" ht="17.25" customHeight="1" hidden="1">
      <c r="A545" s="39" t="str">
        <f t="shared" si="11"/>
        <v>1228604896자재1</v>
      </c>
      <c r="B545" s="40">
        <v>1228604896</v>
      </c>
      <c r="C545" s="41" t="s">
        <v>3436</v>
      </c>
      <c r="D545" s="41" t="s">
        <v>3437</v>
      </c>
      <c r="E545" s="41" t="s">
        <v>489</v>
      </c>
      <c r="F545" s="42" t="s">
        <v>2994</v>
      </c>
      <c r="G545" s="33" t="s">
        <v>30</v>
      </c>
      <c r="H545" s="40">
        <v>329</v>
      </c>
      <c r="I545" s="43" t="s">
        <v>3438</v>
      </c>
      <c r="J545" s="43" t="s">
        <v>3439</v>
      </c>
      <c r="K545" s="43" t="s">
        <v>3440</v>
      </c>
      <c r="L545" s="32">
        <v>3</v>
      </c>
      <c r="M545" s="44" t="s">
        <v>473</v>
      </c>
      <c r="N545" s="32">
        <v>1</v>
      </c>
      <c r="P545" s="41"/>
      <c r="R545" s="32" t="s">
        <v>2993</v>
      </c>
      <c r="S545" s="32" t="s">
        <v>2769</v>
      </c>
    </row>
    <row r="546" spans="1:19" ht="17.25" customHeight="1" hidden="1">
      <c r="A546" s="39" t="str">
        <f t="shared" si="11"/>
        <v>1228604896자재2</v>
      </c>
      <c r="B546" s="40">
        <v>1228604896</v>
      </c>
      <c r="C546" s="41" t="s">
        <v>3436</v>
      </c>
      <c r="D546" s="41" t="s">
        <v>3437</v>
      </c>
      <c r="E546" s="41" t="s">
        <v>77</v>
      </c>
      <c r="F546" s="42" t="s">
        <v>2994</v>
      </c>
      <c r="G546" s="33" t="s">
        <v>30</v>
      </c>
      <c r="H546" s="40">
        <v>329</v>
      </c>
      <c r="I546" s="43" t="s">
        <v>3438</v>
      </c>
      <c r="J546" s="43" t="s">
        <v>3439</v>
      </c>
      <c r="K546" s="43" t="s">
        <v>3440</v>
      </c>
      <c r="L546" s="32">
        <v>3</v>
      </c>
      <c r="M546" s="44" t="s">
        <v>473</v>
      </c>
      <c r="N546" s="32">
        <v>2</v>
      </c>
      <c r="P546" s="41"/>
      <c r="R546" s="32" t="s">
        <v>2993</v>
      </c>
      <c r="S546" s="32" t="s">
        <v>2769</v>
      </c>
    </row>
    <row r="547" spans="1:19" ht="17.25" customHeight="1" hidden="1">
      <c r="A547" s="39" t="str">
        <f t="shared" si="11"/>
        <v>1228604896자재3</v>
      </c>
      <c r="B547" s="40">
        <v>1228604896</v>
      </c>
      <c r="C547" s="41" t="s">
        <v>3436</v>
      </c>
      <c r="D547" s="41" t="s">
        <v>3437</v>
      </c>
      <c r="E547" s="41" t="s">
        <v>108</v>
      </c>
      <c r="F547" s="42" t="s">
        <v>2994</v>
      </c>
      <c r="G547" s="33" t="s">
        <v>34</v>
      </c>
      <c r="H547" s="40">
        <v>329</v>
      </c>
      <c r="I547" s="43" t="s">
        <v>3438</v>
      </c>
      <c r="J547" s="43" t="s">
        <v>3439</v>
      </c>
      <c r="K547" s="43" t="s">
        <v>3440</v>
      </c>
      <c r="L547" s="32">
        <v>3</v>
      </c>
      <c r="M547" s="44" t="s">
        <v>473</v>
      </c>
      <c r="N547" s="32">
        <v>3</v>
      </c>
      <c r="P547" s="41"/>
      <c r="R547" s="32" t="s">
        <v>3133</v>
      </c>
      <c r="S547" s="32" t="s">
        <v>2793</v>
      </c>
    </row>
    <row r="548" spans="1:19" ht="17.25" customHeight="1" hidden="1">
      <c r="A548" s="39" t="str">
        <f t="shared" si="11"/>
        <v>1138638543외주1</v>
      </c>
      <c r="B548" s="40">
        <v>1138638543</v>
      </c>
      <c r="C548" s="41" t="s">
        <v>3441</v>
      </c>
      <c r="D548" s="41" t="s">
        <v>3027</v>
      </c>
      <c r="E548" s="41" t="s">
        <v>61</v>
      </c>
      <c r="F548" s="42" t="s">
        <v>1331</v>
      </c>
      <c r="G548" s="33" t="s">
        <v>30</v>
      </c>
      <c r="H548" s="40">
        <v>330</v>
      </c>
      <c r="I548" s="43" t="s">
        <v>3442</v>
      </c>
      <c r="J548" s="43" t="s">
        <v>3443</v>
      </c>
      <c r="K548" s="43" t="s">
        <v>3444</v>
      </c>
      <c r="L548" s="32">
        <v>1</v>
      </c>
      <c r="M548" s="44" t="s">
        <v>391</v>
      </c>
      <c r="N548" s="32">
        <v>1</v>
      </c>
      <c r="P548" s="41"/>
      <c r="R548" s="32" t="s">
        <v>2993</v>
      </c>
      <c r="S548" s="32" t="s">
        <v>2767</v>
      </c>
    </row>
    <row r="549" spans="1:19" ht="17.25" customHeight="1" hidden="1">
      <c r="A549" s="39" t="str">
        <f t="shared" si="11"/>
        <v>4028125676외주1</v>
      </c>
      <c r="B549" s="40">
        <v>4028125676</v>
      </c>
      <c r="C549" s="41" t="s">
        <v>1321</v>
      </c>
      <c r="D549" s="41" t="s">
        <v>1322</v>
      </c>
      <c r="E549" s="41" t="s">
        <v>55</v>
      </c>
      <c r="F549" s="42" t="s">
        <v>1331</v>
      </c>
      <c r="G549" s="33" t="s">
        <v>30</v>
      </c>
      <c r="H549" s="40">
        <v>331</v>
      </c>
      <c r="I549" s="43" t="s">
        <v>1323</v>
      </c>
      <c r="J549" s="43" t="s">
        <v>1324</v>
      </c>
      <c r="K549" s="43" t="s">
        <v>3445</v>
      </c>
      <c r="L549" s="32">
        <v>1</v>
      </c>
      <c r="M549" s="44" t="s">
        <v>391</v>
      </c>
      <c r="N549" s="32">
        <v>1</v>
      </c>
      <c r="P549" s="41"/>
      <c r="R549" s="32" t="s">
        <v>2993</v>
      </c>
      <c r="S549" s="32" t="s">
        <v>2767</v>
      </c>
    </row>
    <row r="550" spans="1:19" ht="17.25" customHeight="1" hidden="1">
      <c r="A550" s="39" t="str">
        <f t="shared" si="11"/>
        <v>1308110910외주1</v>
      </c>
      <c r="B550" s="40">
        <v>1308110910</v>
      </c>
      <c r="C550" s="41" t="s">
        <v>94</v>
      </c>
      <c r="D550" s="41" t="s">
        <v>95</v>
      </c>
      <c r="E550" s="41" t="s">
        <v>69</v>
      </c>
      <c r="F550" s="42" t="s">
        <v>1331</v>
      </c>
      <c r="G550" s="33" t="s">
        <v>30</v>
      </c>
      <c r="H550" s="40">
        <v>332</v>
      </c>
      <c r="I550" s="43" t="s">
        <v>547</v>
      </c>
      <c r="J550" s="43" t="s">
        <v>548</v>
      </c>
      <c r="K550" s="43" t="s">
        <v>3446</v>
      </c>
      <c r="L550" s="32">
        <v>1</v>
      </c>
      <c r="M550" s="44" t="s">
        <v>391</v>
      </c>
      <c r="N550" s="32">
        <v>1</v>
      </c>
      <c r="P550" s="41"/>
      <c r="R550" s="32" t="s">
        <v>2993</v>
      </c>
      <c r="S550" s="32" t="s">
        <v>2767</v>
      </c>
    </row>
    <row r="551" spans="1:19" ht="17.25" customHeight="1" hidden="1">
      <c r="A551" s="39" t="str">
        <f t="shared" si="11"/>
        <v>1308181190자재1</v>
      </c>
      <c r="B551" s="40">
        <v>1308181190</v>
      </c>
      <c r="C551" s="41" t="s">
        <v>1498</v>
      </c>
      <c r="D551" s="41" t="s">
        <v>1499</v>
      </c>
      <c r="E551" s="41" t="s">
        <v>456</v>
      </c>
      <c r="F551" s="42" t="s">
        <v>2994</v>
      </c>
      <c r="G551" s="33" t="s">
        <v>30</v>
      </c>
      <c r="H551" s="59">
        <v>333</v>
      </c>
      <c r="I551" s="43" t="s">
        <v>2204</v>
      </c>
      <c r="J551" s="43" t="s">
        <v>2205</v>
      </c>
      <c r="K551" s="43" t="s">
        <v>3447</v>
      </c>
      <c r="L551" s="32">
        <v>1</v>
      </c>
      <c r="M551" s="44" t="s">
        <v>473</v>
      </c>
      <c r="N551" s="32">
        <v>1</v>
      </c>
      <c r="P551" s="41"/>
      <c r="R551" s="32" t="s">
        <v>2993</v>
      </c>
      <c r="S551" s="32" t="s">
        <v>2769</v>
      </c>
    </row>
    <row r="552" spans="1:19" ht="17.25" customHeight="1" hidden="1">
      <c r="A552" s="39" t="str">
        <f t="shared" si="11"/>
        <v>1308191460자재1</v>
      </c>
      <c r="B552" s="40">
        <v>1308191460</v>
      </c>
      <c r="C552" s="41" t="s">
        <v>3448</v>
      </c>
      <c r="D552" s="41" t="s">
        <v>3449</v>
      </c>
      <c r="E552" s="41" t="s">
        <v>456</v>
      </c>
      <c r="F552" s="42" t="s">
        <v>2994</v>
      </c>
      <c r="G552" s="33" t="s">
        <v>30</v>
      </c>
      <c r="H552" s="40">
        <v>334</v>
      </c>
      <c r="I552" s="43" t="s">
        <v>3450</v>
      </c>
      <c r="J552" s="43" t="s">
        <v>3451</v>
      </c>
      <c r="K552" s="43" t="s">
        <v>3452</v>
      </c>
      <c r="L552" s="32">
        <v>1</v>
      </c>
      <c r="M552" s="44" t="s">
        <v>473</v>
      </c>
      <c r="N552" s="32">
        <v>1</v>
      </c>
      <c r="P552" s="41"/>
      <c r="R552" s="32" t="s">
        <v>2993</v>
      </c>
      <c r="S552" s="32" t="s">
        <v>2769</v>
      </c>
    </row>
    <row r="553" spans="1:19" ht="17.25" customHeight="1" hidden="1">
      <c r="A553" s="39" t="str">
        <f t="shared" si="11"/>
        <v>1148177068외주1</v>
      </c>
      <c r="B553" s="40">
        <v>1148177068</v>
      </c>
      <c r="C553" s="41" t="s">
        <v>170</v>
      </c>
      <c r="D553" s="41" t="s">
        <v>171</v>
      </c>
      <c r="E553" s="41" t="s">
        <v>396</v>
      </c>
      <c r="F553" s="42" t="s">
        <v>1331</v>
      </c>
      <c r="G553" s="33" t="s">
        <v>30</v>
      </c>
      <c r="H553" s="40">
        <v>335</v>
      </c>
      <c r="I553" s="43" t="s">
        <v>646</v>
      </c>
      <c r="J553" s="43" t="s">
        <v>647</v>
      </c>
      <c r="K553" s="43" t="s">
        <v>1967</v>
      </c>
      <c r="L553" s="32">
        <v>3</v>
      </c>
      <c r="M553" s="44" t="s">
        <v>391</v>
      </c>
      <c r="N553" s="32">
        <v>1</v>
      </c>
      <c r="P553" s="41"/>
      <c r="R553" s="32" t="s">
        <v>2993</v>
      </c>
      <c r="S553" s="32" t="s">
        <v>2767</v>
      </c>
    </row>
    <row r="554" spans="1:19" ht="17.25" customHeight="1" hidden="1">
      <c r="A554" s="39" t="str">
        <f t="shared" si="11"/>
        <v>1148177068외주2</v>
      </c>
      <c r="B554" s="40">
        <v>1148177068</v>
      </c>
      <c r="C554" s="41" t="s">
        <v>170</v>
      </c>
      <c r="D554" s="41" t="s">
        <v>171</v>
      </c>
      <c r="E554" s="41" t="s">
        <v>55</v>
      </c>
      <c r="F554" s="42" t="s">
        <v>1331</v>
      </c>
      <c r="G554" s="33" t="s">
        <v>30</v>
      </c>
      <c r="H554" s="40">
        <v>335</v>
      </c>
      <c r="I554" s="43" t="s">
        <v>646</v>
      </c>
      <c r="J554" s="43" t="s">
        <v>647</v>
      </c>
      <c r="K554" s="43" t="s">
        <v>1967</v>
      </c>
      <c r="L554" s="32">
        <v>3</v>
      </c>
      <c r="M554" s="44" t="s">
        <v>391</v>
      </c>
      <c r="N554" s="32">
        <v>2</v>
      </c>
      <c r="P554" s="41"/>
      <c r="R554" s="32" t="s">
        <v>2993</v>
      </c>
      <c r="S554" s="32" t="s">
        <v>2767</v>
      </c>
    </row>
    <row r="555" spans="1:19" s="47" customFormat="1" ht="17.25" customHeight="1" hidden="1">
      <c r="A555" s="39" t="str">
        <f t="shared" si="11"/>
        <v>1148177068외주3</v>
      </c>
      <c r="B555" s="40">
        <v>1148177068</v>
      </c>
      <c r="C555" s="41" t="s">
        <v>170</v>
      </c>
      <c r="D555" s="41" t="s">
        <v>171</v>
      </c>
      <c r="E555" s="41" t="s">
        <v>395</v>
      </c>
      <c r="F555" s="42" t="s">
        <v>1331</v>
      </c>
      <c r="G555" s="45" t="s">
        <v>34</v>
      </c>
      <c r="H555" s="40">
        <v>335</v>
      </c>
      <c r="I555" s="46" t="s">
        <v>646</v>
      </c>
      <c r="J555" s="46" t="s">
        <v>647</v>
      </c>
      <c r="K555" s="43" t="s">
        <v>1967</v>
      </c>
      <c r="L555" s="47">
        <v>3</v>
      </c>
      <c r="M555" s="48" t="s">
        <v>391</v>
      </c>
      <c r="N555" s="32">
        <v>3</v>
      </c>
      <c r="P555" s="41"/>
      <c r="R555" s="32" t="s">
        <v>3133</v>
      </c>
      <c r="S555" s="47" t="s">
        <v>2793</v>
      </c>
    </row>
    <row r="556" spans="1:19" s="47" customFormat="1" ht="17.25" customHeight="1" hidden="1">
      <c r="A556" s="39" t="str">
        <f t="shared" si="11"/>
        <v>1028137194외주1</v>
      </c>
      <c r="B556" s="40">
        <v>1028137194</v>
      </c>
      <c r="C556" s="41" t="s">
        <v>1533</v>
      </c>
      <c r="D556" s="41" t="s">
        <v>1534</v>
      </c>
      <c r="E556" s="41" t="s">
        <v>141</v>
      </c>
      <c r="F556" s="42" t="s">
        <v>1331</v>
      </c>
      <c r="G556" s="45" t="s">
        <v>34</v>
      </c>
      <c r="H556" s="40">
        <v>336</v>
      </c>
      <c r="I556" s="49" t="s">
        <v>2250</v>
      </c>
      <c r="J556" s="46" t="s">
        <v>2251</v>
      </c>
      <c r="K556" s="43" t="s">
        <v>3453</v>
      </c>
      <c r="L556" s="47">
        <v>2</v>
      </c>
      <c r="M556" s="48" t="s">
        <v>391</v>
      </c>
      <c r="N556" s="32">
        <v>1</v>
      </c>
      <c r="P556" s="41"/>
      <c r="R556" s="32" t="s">
        <v>3133</v>
      </c>
      <c r="S556" s="47" t="s">
        <v>2793</v>
      </c>
    </row>
    <row r="557" spans="1:19" s="47" customFormat="1" ht="17.25" customHeight="1" hidden="1">
      <c r="A557" s="39" t="str">
        <f t="shared" si="11"/>
        <v>1028137194외주2</v>
      </c>
      <c r="B557" s="40">
        <v>1028137194</v>
      </c>
      <c r="C557" s="41" t="s">
        <v>1533</v>
      </c>
      <c r="D557" s="41" t="s">
        <v>1534</v>
      </c>
      <c r="E557" s="41" t="s">
        <v>79</v>
      </c>
      <c r="F557" s="42" t="s">
        <v>1331</v>
      </c>
      <c r="G557" s="45" t="s">
        <v>30</v>
      </c>
      <c r="H557" s="40">
        <v>336</v>
      </c>
      <c r="I557" s="46" t="s">
        <v>2250</v>
      </c>
      <c r="J557" s="46" t="s">
        <v>2251</v>
      </c>
      <c r="K557" s="43" t="s">
        <v>3453</v>
      </c>
      <c r="L557" s="47">
        <v>2</v>
      </c>
      <c r="M557" s="48" t="s">
        <v>391</v>
      </c>
      <c r="N557" s="32">
        <v>2</v>
      </c>
      <c r="P557" s="41"/>
      <c r="R557" s="32" t="s">
        <v>2993</v>
      </c>
      <c r="S557" s="47" t="s">
        <v>2767</v>
      </c>
    </row>
    <row r="558" spans="1:19" s="47" customFormat="1" ht="17.25" customHeight="1" hidden="1">
      <c r="A558" s="39" t="str">
        <f t="shared" si="11"/>
        <v>1228197992외주1</v>
      </c>
      <c r="B558" s="40">
        <v>1228197992</v>
      </c>
      <c r="C558" s="41" t="s">
        <v>357</v>
      </c>
      <c r="D558" s="41" t="s">
        <v>358</v>
      </c>
      <c r="E558" s="41" t="s">
        <v>57</v>
      </c>
      <c r="F558" s="42" t="s">
        <v>1331</v>
      </c>
      <c r="G558" s="45" t="s">
        <v>30</v>
      </c>
      <c r="H558" s="40">
        <v>337</v>
      </c>
      <c r="I558" s="49" t="s">
        <v>563</v>
      </c>
      <c r="J558" s="46" t="s">
        <v>564</v>
      </c>
      <c r="K558" s="43" t="s">
        <v>3454</v>
      </c>
      <c r="L558" s="47">
        <v>1</v>
      </c>
      <c r="M558" s="48" t="s">
        <v>391</v>
      </c>
      <c r="N558" s="32">
        <v>1</v>
      </c>
      <c r="P558" s="41"/>
      <c r="R558" s="32" t="s">
        <v>2993</v>
      </c>
      <c r="S558" s="47" t="s">
        <v>2767</v>
      </c>
    </row>
    <row r="559" spans="1:19" s="47" customFormat="1" ht="17.25" customHeight="1" hidden="1">
      <c r="A559" s="39" t="str">
        <f t="shared" si="11"/>
        <v>1098152255외주1</v>
      </c>
      <c r="B559" s="40">
        <v>1098152255</v>
      </c>
      <c r="C559" s="41" t="s">
        <v>349</v>
      </c>
      <c r="D559" s="41" t="s">
        <v>350</v>
      </c>
      <c r="E559" s="41" t="s">
        <v>29</v>
      </c>
      <c r="F559" s="42" t="s">
        <v>1331</v>
      </c>
      <c r="G559" s="45" t="s">
        <v>30</v>
      </c>
      <c r="H559" s="40">
        <v>338</v>
      </c>
      <c r="I559" s="49" t="s">
        <v>960</v>
      </c>
      <c r="J559" s="46" t="s">
        <v>961</v>
      </c>
      <c r="K559" s="43" t="s">
        <v>3455</v>
      </c>
      <c r="L559" s="47">
        <v>2</v>
      </c>
      <c r="M559" s="48" t="s">
        <v>391</v>
      </c>
      <c r="N559" s="32">
        <v>1</v>
      </c>
      <c r="P559" s="41"/>
      <c r="R559" s="32" t="s">
        <v>2993</v>
      </c>
      <c r="S559" s="47" t="s">
        <v>2767</v>
      </c>
    </row>
    <row r="560" spans="1:19" s="47" customFormat="1" ht="17.25" customHeight="1" hidden="1">
      <c r="A560" s="39" t="str">
        <f t="shared" si="11"/>
        <v>1098152255외주2</v>
      </c>
      <c r="B560" s="40">
        <v>1098152255</v>
      </c>
      <c r="C560" s="41" t="s">
        <v>349</v>
      </c>
      <c r="D560" s="41" t="s">
        <v>350</v>
      </c>
      <c r="E560" s="41" t="s">
        <v>43</v>
      </c>
      <c r="F560" s="42" t="s">
        <v>2996</v>
      </c>
      <c r="G560" s="45" t="s">
        <v>30</v>
      </c>
      <c r="H560" s="40">
        <v>338</v>
      </c>
      <c r="I560" s="49" t="s">
        <v>960</v>
      </c>
      <c r="J560" s="46" t="s">
        <v>961</v>
      </c>
      <c r="K560" s="43" t="s">
        <v>3455</v>
      </c>
      <c r="L560" s="47">
        <v>2</v>
      </c>
      <c r="M560" s="48" t="s">
        <v>391</v>
      </c>
      <c r="N560" s="32">
        <v>2</v>
      </c>
      <c r="P560" s="41"/>
      <c r="R560" s="32" t="s">
        <v>2993</v>
      </c>
      <c r="S560" s="47" t="s">
        <v>2767</v>
      </c>
    </row>
    <row r="561" spans="1:19" s="47" customFormat="1" ht="17.25" customHeight="1" hidden="1">
      <c r="A561" s="39" t="str">
        <f t="shared" si="11"/>
        <v>1098178181외주1</v>
      </c>
      <c r="B561" s="40">
        <v>1098178181</v>
      </c>
      <c r="C561" s="41" t="s">
        <v>3456</v>
      </c>
      <c r="D561" s="41" t="s">
        <v>3457</v>
      </c>
      <c r="E561" s="41" t="s">
        <v>51</v>
      </c>
      <c r="F561" s="42" t="s">
        <v>1331</v>
      </c>
      <c r="G561" s="45" t="s">
        <v>34</v>
      </c>
      <c r="H561" s="40">
        <v>339</v>
      </c>
      <c r="I561" s="49" t="s">
        <v>3458</v>
      </c>
      <c r="J561" s="46" t="s">
        <v>3459</v>
      </c>
      <c r="K561" s="43" t="s">
        <v>3460</v>
      </c>
      <c r="L561" s="47">
        <v>3</v>
      </c>
      <c r="M561" s="48" t="s">
        <v>391</v>
      </c>
      <c r="N561" s="32">
        <v>1</v>
      </c>
      <c r="P561" s="41"/>
      <c r="R561" s="32" t="s">
        <v>3133</v>
      </c>
      <c r="S561" s="47" t="s">
        <v>2793</v>
      </c>
    </row>
    <row r="562" spans="1:19" ht="17.25" customHeight="1" hidden="1">
      <c r="A562" s="39" t="str">
        <f t="shared" si="11"/>
        <v>1098178181외주2</v>
      </c>
      <c r="B562" s="40">
        <v>1098178181</v>
      </c>
      <c r="C562" s="41" t="s">
        <v>3456</v>
      </c>
      <c r="D562" s="41" t="s">
        <v>3457</v>
      </c>
      <c r="E562" s="41" t="s">
        <v>65</v>
      </c>
      <c r="F562" s="42" t="s">
        <v>1331</v>
      </c>
      <c r="G562" s="33" t="s">
        <v>34</v>
      </c>
      <c r="H562" s="40">
        <v>339</v>
      </c>
      <c r="I562" s="43" t="s">
        <v>3458</v>
      </c>
      <c r="J562" s="43" t="s">
        <v>3459</v>
      </c>
      <c r="K562" s="43" t="s">
        <v>3460</v>
      </c>
      <c r="L562" s="32">
        <v>3</v>
      </c>
      <c r="M562" s="44" t="s">
        <v>391</v>
      </c>
      <c r="N562" s="32">
        <v>2</v>
      </c>
      <c r="P562" s="41"/>
      <c r="R562" s="32" t="s">
        <v>3133</v>
      </c>
      <c r="S562" s="32" t="s">
        <v>2793</v>
      </c>
    </row>
    <row r="563" spans="1:19" ht="17.25" customHeight="1" hidden="1">
      <c r="A563" s="39" t="str">
        <f t="shared" si="11"/>
        <v>1098178181외주3</v>
      </c>
      <c r="B563" s="40">
        <v>1098178181</v>
      </c>
      <c r="C563" s="41" t="s">
        <v>3456</v>
      </c>
      <c r="D563" s="41" t="s">
        <v>3457</v>
      </c>
      <c r="E563" s="41" t="s">
        <v>116</v>
      </c>
      <c r="F563" s="42" t="s">
        <v>1331</v>
      </c>
      <c r="G563" s="33" t="s">
        <v>34</v>
      </c>
      <c r="H563" s="40">
        <v>339</v>
      </c>
      <c r="I563" s="43" t="s">
        <v>3458</v>
      </c>
      <c r="J563" s="43" t="s">
        <v>3459</v>
      </c>
      <c r="K563" s="43" t="s">
        <v>3460</v>
      </c>
      <c r="L563" s="32">
        <v>3</v>
      </c>
      <c r="M563" s="44" t="s">
        <v>391</v>
      </c>
      <c r="N563" s="32">
        <v>3</v>
      </c>
      <c r="P563" s="41"/>
      <c r="R563" s="32" t="s">
        <v>3133</v>
      </c>
      <c r="S563" s="32" t="s">
        <v>2793</v>
      </c>
    </row>
    <row r="564" spans="1:19" ht="17.25" customHeight="1" hidden="1">
      <c r="A564" s="39" t="str">
        <f t="shared" si="11"/>
        <v>1068601126자재1</v>
      </c>
      <c r="B564" s="40">
        <v>1068601126</v>
      </c>
      <c r="C564" s="41" t="s">
        <v>3461</v>
      </c>
      <c r="D564" s="41" t="s">
        <v>3462</v>
      </c>
      <c r="E564" s="41" t="s">
        <v>494</v>
      </c>
      <c r="F564" s="42" t="s">
        <v>2994</v>
      </c>
      <c r="G564" s="33" t="s">
        <v>30</v>
      </c>
      <c r="H564" s="40">
        <v>340</v>
      </c>
      <c r="I564" s="43" t="s">
        <v>3463</v>
      </c>
      <c r="J564" s="43" t="s">
        <v>3464</v>
      </c>
      <c r="K564" s="43" t="s">
        <v>3465</v>
      </c>
      <c r="L564" s="32">
        <v>1</v>
      </c>
      <c r="M564" s="44" t="s">
        <v>473</v>
      </c>
      <c r="N564" s="32">
        <v>1</v>
      </c>
      <c r="P564" s="41"/>
      <c r="R564" s="32" t="s">
        <v>2993</v>
      </c>
      <c r="S564" s="32" t="s">
        <v>2769</v>
      </c>
    </row>
    <row r="565" spans="1:19" ht="17.25" customHeight="1" hidden="1">
      <c r="A565" s="39" t="str">
        <f t="shared" si="11"/>
        <v>1198187649외주1</v>
      </c>
      <c r="B565" s="40">
        <v>1198187649</v>
      </c>
      <c r="C565" s="41" t="s">
        <v>1798</v>
      </c>
      <c r="D565" s="41" t="s">
        <v>1799</v>
      </c>
      <c r="E565" s="41" t="s">
        <v>396</v>
      </c>
      <c r="F565" s="42" t="s">
        <v>1331</v>
      </c>
      <c r="G565" s="33" t="s">
        <v>30</v>
      </c>
      <c r="H565" s="40">
        <v>341</v>
      </c>
      <c r="I565" s="43" t="s">
        <v>2577</v>
      </c>
      <c r="J565" s="43" t="s">
        <v>2578</v>
      </c>
      <c r="K565" s="43" t="s">
        <v>3466</v>
      </c>
      <c r="L565" s="32">
        <v>1</v>
      </c>
      <c r="M565" s="44" t="s">
        <v>391</v>
      </c>
      <c r="N565" s="32">
        <v>1</v>
      </c>
      <c r="P565" s="41"/>
      <c r="R565" s="32" t="s">
        <v>2993</v>
      </c>
      <c r="S565" s="32" t="s">
        <v>2767</v>
      </c>
    </row>
    <row r="566" spans="1:19" ht="17.25" customHeight="1" hidden="1">
      <c r="A566" s="39" t="str">
        <f t="shared" si="11"/>
        <v>1138608199외주1</v>
      </c>
      <c r="B566" s="40">
        <v>1138608199</v>
      </c>
      <c r="C566" s="41" t="s">
        <v>3467</v>
      </c>
      <c r="D566" s="41" t="s">
        <v>3468</v>
      </c>
      <c r="E566" s="41" t="s">
        <v>65</v>
      </c>
      <c r="F566" s="42" t="s">
        <v>1331</v>
      </c>
      <c r="G566" s="33" t="s">
        <v>30</v>
      </c>
      <c r="H566" s="40">
        <v>342</v>
      </c>
      <c r="I566" s="43" t="s">
        <v>3469</v>
      </c>
      <c r="J566" s="43" t="s">
        <v>3470</v>
      </c>
      <c r="K566" s="43" t="s">
        <v>3471</v>
      </c>
      <c r="L566" s="32">
        <v>3</v>
      </c>
      <c r="M566" s="44" t="s">
        <v>391</v>
      </c>
      <c r="N566" s="32">
        <v>1</v>
      </c>
      <c r="P566" s="41"/>
      <c r="R566" s="32" t="s">
        <v>2993</v>
      </c>
      <c r="S566" s="32" t="s">
        <v>2767</v>
      </c>
    </row>
    <row r="567" spans="1:19" ht="17.25" customHeight="1" hidden="1">
      <c r="A567" s="39" t="str">
        <f t="shared" si="11"/>
        <v>1138608199외주2</v>
      </c>
      <c r="B567" s="40">
        <v>1138608199</v>
      </c>
      <c r="C567" s="41" t="s">
        <v>3467</v>
      </c>
      <c r="D567" s="41" t="s">
        <v>3468</v>
      </c>
      <c r="E567" s="41" t="s">
        <v>395</v>
      </c>
      <c r="F567" s="42" t="s">
        <v>1331</v>
      </c>
      <c r="G567" s="33" t="s">
        <v>34</v>
      </c>
      <c r="H567" s="40">
        <v>342</v>
      </c>
      <c r="I567" s="43" t="s">
        <v>3469</v>
      </c>
      <c r="J567" s="43" t="s">
        <v>3470</v>
      </c>
      <c r="K567" s="43" t="s">
        <v>3471</v>
      </c>
      <c r="L567" s="32">
        <v>3</v>
      </c>
      <c r="M567" s="44" t="s">
        <v>391</v>
      </c>
      <c r="N567" s="32">
        <v>2</v>
      </c>
      <c r="P567" s="41"/>
      <c r="R567" s="32" t="s">
        <v>3133</v>
      </c>
      <c r="S567" s="32" t="s">
        <v>2793</v>
      </c>
    </row>
    <row r="568" spans="1:19" ht="17.25" customHeight="1" hidden="1">
      <c r="A568" s="39" t="str">
        <f t="shared" si="11"/>
        <v>1138608199외주3</v>
      </c>
      <c r="B568" s="40">
        <v>1138608199</v>
      </c>
      <c r="C568" s="41" t="s">
        <v>3467</v>
      </c>
      <c r="D568" s="41" t="s">
        <v>3468</v>
      </c>
      <c r="E568" s="41" t="s">
        <v>396</v>
      </c>
      <c r="F568" s="42" t="s">
        <v>1331</v>
      </c>
      <c r="G568" s="33" t="s">
        <v>34</v>
      </c>
      <c r="H568" s="40">
        <v>342</v>
      </c>
      <c r="I568" s="43" t="s">
        <v>3469</v>
      </c>
      <c r="J568" s="43" t="s">
        <v>3470</v>
      </c>
      <c r="K568" s="43" t="s">
        <v>3471</v>
      </c>
      <c r="L568" s="32">
        <v>3</v>
      </c>
      <c r="M568" s="44" t="s">
        <v>391</v>
      </c>
      <c r="N568" s="32">
        <v>3</v>
      </c>
      <c r="P568" s="41"/>
      <c r="R568" s="32" t="s">
        <v>3133</v>
      </c>
      <c r="S568" s="32" t="s">
        <v>2793</v>
      </c>
    </row>
    <row r="569" spans="1:19" s="47" customFormat="1" ht="17.25" customHeight="1" hidden="1">
      <c r="A569" s="39" t="str">
        <f t="shared" si="11"/>
        <v>1238632323외주1</v>
      </c>
      <c r="B569" s="40">
        <v>1238632323</v>
      </c>
      <c r="C569" s="41" t="s">
        <v>3472</v>
      </c>
      <c r="D569" s="41" t="s">
        <v>3473</v>
      </c>
      <c r="E569" s="41" t="s">
        <v>78</v>
      </c>
      <c r="F569" s="42" t="s">
        <v>1331</v>
      </c>
      <c r="G569" s="45" t="s">
        <v>30</v>
      </c>
      <c r="H569" s="40">
        <v>343</v>
      </c>
      <c r="I569" s="46" t="s">
        <v>3474</v>
      </c>
      <c r="J569" s="46" t="s">
        <v>3475</v>
      </c>
      <c r="K569" s="43" t="s">
        <v>3476</v>
      </c>
      <c r="L569" s="47">
        <v>2</v>
      </c>
      <c r="M569" s="48" t="s">
        <v>391</v>
      </c>
      <c r="N569" s="32">
        <v>1</v>
      </c>
      <c r="P569" s="41"/>
      <c r="R569" s="32" t="s">
        <v>2993</v>
      </c>
      <c r="S569" s="47" t="s">
        <v>2767</v>
      </c>
    </row>
    <row r="570" spans="1:19" s="47" customFormat="1" ht="17.25" customHeight="1" hidden="1">
      <c r="A570" s="39" t="str">
        <f t="shared" si="11"/>
        <v>1238632323외주2</v>
      </c>
      <c r="B570" s="40">
        <v>1238632323</v>
      </c>
      <c r="C570" s="41" t="s">
        <v>3472</v>
      </c>
      <c r="D570" s="41" t="s">
        <v>3473</v>
      </c>
      <c r="E570" s="41" t="s">
        <v>68</v>
      </c>
      <c r="F570" s="42" t="s">
        <v>1331</v>
      </c>
      <c r="G570" s="45" t="s">
        <v>34</v>
      </c>
      <c r="H570" s="40">
        <v>343</v>
      </c>
      <c r="I570" s="49" t="s">
        <v>3474</v>
      </c>
      <c r="J570" s="46" t="s">
        <v>3475</v>
      </c>
      <c r="K570" s="43" t="s">
        <v>3476</v>
      </c>
      <c r="L570" s="47">
        <v>2</v>
      </c>
      <c r="M570" s="48" t="s">
        <v>391</v>
      </c>
      <c r="N570" s="32">
        <v>2</v>
      </c>
      <c r="P570" s="41"/>
      <c r="R570" s="32" t="s">
        <v>3133</v>
      </c>
      <c r="S570" s="47" t="s">
        <v>2793</v>
      </c>
    </row>
    <row r="571" spans="1:19" s="52" customFormat="1" ht="17.25" customHeight="1" hidden="1">
      <c r="A571" s="39" t="str">
        <f t="shared" si="11"/>
        <v>1388111344외주1</v>
      </c>
      <c r="B571" s="40">
        <v>1388111344</v>
      </c>
      <c r="C571" s="41" t="s">
        <v>1557</v>
      </c>
      <c r="D571" s="41" t="s">
        <v>1558</v>
      </c>
      <c r="E571" s="41" t="s">
        <v>40</v>
      </c>
      <c r="F571" s="42" t="s">
        <v>1331</v>
      </c>
      <c r="G571" s="50" t="s">
        <v>34</v>
      </c>
      <c r="H571" s="40">
        <v>344</v>
      </c>
      <c r="I571" s="51" t="s">
        <v>2278</v>
      </c>
      <c r="J571" s="51" t="s">
        <v>2279</v>
      </c>
      <c r="K571" s="43" t="s">
        <v>2280</v>
      </c>
      <c r="L571" s="52">
        <v>1</v>
      </c>
      <c r="M571" s="53" t="s">
        <v>391</v>
      </c>
      <c r="N571" s="32">
        <v>1</v>
      </c>
      <c r="P571" s="41"/>
      <c r="R571" s="32" t="s">
        <v>3133</v>
      </c>
      <c r="S571" s="52" t="s">
        <v>2793</v>
      </c>
    </row>
    <row r="572" spans="1:19" s="52" customFormat="1" ht="17.25" customHeight="1" hidden="1">
      <c r="A572" s="39" t="str">
        <f t="shared" si="11"/>
        <v>2138184283외주1</v>
      </c>
      <c r="B572" s="40">
        <v>2138184283</v>
      </c>
      <c r="C572" s="41" t="s">
        <v>1804</v>
      </c>
      <c r="D572" s="41" t="s">
        <v>1805</v>
      </c>
      <c r="E572" s="41" t="s">
        <v>68</v>
      </c>
      <c r="F572" s="42" t="s">
        <v>1331</v>
      </c>
      <c r="G572" s="50" t="s">
        <v>30</v>
      </c>
      <c r="H572" s="40">
        <v>345</v>
      </c>
      <c r="I572" s="49" t="s">
        <v>2583</v>
      </c>
      <c r="J572" s="51" t="s">
        <v>2584</v>
      </c>
      <c r="K572" s="43" t="s">
        <v>2585</v>
      </c>
      <c r="L572" s="52">
        <v>1</v>
      </c>
      <c r="M572" s="53" t="s">
        <v>391</v>
      </c>
      <c r="N572" s="32">
        <v>1</v>
      </c>
      <c r="P572" s="41"/>
      <c r="R572" s="32" t="s">
        <v>2993</v>
      </c>
      <c r="S572" s="52" t="s">
        <v>2767</v>
      </c>
    </row>
    <row r="573" spans="1:19" s="47" customFormat="1" ht="17.25" customHeight="1" hidden="1">
      <c r="A573" s="39" t="str">
        <f t="shared" si="11"/>
        <v>5068117726외주1</v>
      </c>
      <c r="B573" s="40">
        <v>5068117726</v>
      </c>
      <c r="C573" s="41" t="s">
        <v>3477</v>
      </c>
      <c r="D573" s="41" t="s">
        <v>3478</v>
      </c>
      <c r="E573" s="41" t="s">
        <v>392</v>
      </c>
      <c r="F573" s="42" t="s">
        <v>1331</v>
      </c>
      <c r="G573" s="45" t="s">
        <v>30</v>
      </c>
      <c r="H573" s="40">
        <v>346</v>
      </c>
      <c r="I573" s="46" t="s">
        <v>3479</v>
      </c>
      <c r="J573" s="46" t="s">
        <v>3480</v>
      </c>
      <c r="K573" s="43" t="s">
        <v>3481</v>
      </c>
      <c r="L573" s="47">
        <v>6</v>
      </c>
      <c r="M573" s="48" t="s">
        <v>393</v>
      </c>
      <c r="N573" s="32">
        <v>1</v>
      </c>
      <c r="P573" s="41"/>
      <c r="R573" s="32" t="s">
        <v>2993</v>
      </c>
      <c r="S573" s="47" t="s">
        <v>2769</v>
      </c>
    </row>
    <row r="574" spans="1:19" ht="17.25" customHeight="1" hidden="1">
      <c r="A574" s="39" t="str">
        <f t="shared" si="11"/>
        <v>5068117726자재2</v>
      </c>
      <c r="B574" s="40">
        <v>5068117726</v>
      </c>
      <c r="C574" s="41" t="s">
        <v>3477</v>
      </c>
      <c r="D574" s="41" t="s">
        <v>3478</v>
      </c>
      <c r="E574" s="41" t="s">
        <v>101</v>
      </c>
      <c r="F574" s="42" t="s">
        <v>1332</v>
      </c>
      <c r="G574" s="33" t="s">
        <v>30</v>
      </c>
      <c r="H574" s="40">
        <v>346</v>
      </c>
      <c r="I574" s="43" t="s">
        <v>3479</v>
      </c>
      <c r="J574" s="43" t="s">
        <v>3480</v>
      </c>
      <c r="K574" s="43" t="s">
        <v>3481</v>
      </c>
      <c r="L574" s="32">
        <v>6</v>
      </c>
      <c r="M574" s="44" t="s">
        <v>393</v>
      </c>
      <c r="N574" s="32">
        <v>2</v>
      </c>
      <c r="P574" s="41"/>
      <c r="R574" s="32" t="s">
        <v>2993</v>
      </c>
      <c r="S574" s="32" t="s">
        <v>2769</v>
      </c>
    </row>
    <row r="575" spans="1:19" ht="17.25" customHeight="1" hidden="1">
      <c r="A575" s="39" t="str">
        <f t="shared" si="11"/>
        <v>5068117726외주3</v>
      </c>
      <c r="B575" s="40">
        <v>5068117726</v>
      </c>
      <c r="C575" s="41" t="s">
        <v>3477</v>
      </c>
      <c r="D575" s="41" t="s">
        <v>3478</v>
      </c>
      <c r="E575" s="41" t="s">
        <v>40</v>
      </c>
      <c r="F575" s="42" t="s">
        <v>2996</v>
      </c>
      <c r="G575" s="33" t="s">
        <v>34</v>
      </c>
      <c r="H575" s="40">
        <v>346</v>
      </c>
      <c r="I575" s="43" t="s">
        <v>3479</v>
      </c>
      <c r="J575" s="43" t="s">
        <v>3480</v>
      </c>
      <c r="K575" s="43" t="s">
        <v>3481</v>
      </c>
      <c r="L575" s="32">
        <v>6</v>
      </c>
      <c r="M575" s="44" t="s">
        <v>393</v>
      </c>
      <c r="N575" s="32">
        <v>3</v>
      </c>
      <c r="P575" s="41"/>
      <c r="R575" s="32" t="s">
        <v>3133</v>
      </c>
      <c r="S575" s="32" t="s">
        <v>2793</v>
      </c>
    </row>
    <row r="576" spans="1:19" s="47" customFormat="1" ht="17.25" customHeight="1" hidden="1">
      <c r="A576" s="39" t="str">
        <f t="shared" si="11"/>
        <v>5068117726자재4</v>
      </c>
      <c r="B576" s="57">
        <v>5068117726</v>
      </c>
      <c r="C576" s="58" t="s">
        <v>3477</v>
      </c>
      <c r="D576" s="41" t="s">
        <v>3478</v>
      </c>
      <c r="E576" s="56" t="s">
        <v>77</v>
      </c>
      <c r="F576" s="42" t="s">
        <v>2994</v>
      </c>
      <c r="G576" s="45" t="s">
        <v>34</v>
      </c>
      <c r="H576" s="40">
        <v>346</v>
      </c>
      <c r="I576" s="46" t="s">
        <v>3479</v>
      </c>
      <c r="J576" s="46" t="s">
        <v>3480</v>
      </c>
      <c r="K576" s="43" t="s">
        <v>3481</v>
      </c>
      <c r="L576" s="47">
        <v>6</v>
      </c>
      <c r="M576" s="48" t="s">
        <v>393</v>
      </c>
      <c r="N576" s="32">
        <v>4</v>
      </c>
      <c r="P576" s="56"/>
      <c r="R576" s="32" t="s">
        <v>3133</v>
      </c>
      <c r="S576" s="47" t="s">
        <v>2793</v>
      </c>
    </row>
    <row r="577" spans="1:19" s="47" customFormat="1" ht="17.25" customHeight="1" hidden="1">
      <c r="A577" s="39" t="str">
        <f t="shared" si="11"/>
        <v>5068117726외주5</v>
      </c>
      <c r="B577" s="40">
        <v>5068117726</v>
      </c>
      <c r="C577" s="41" t="s">
        <v>3477</v>
      </c>
      <c r="D577" s="41" t="s">
        <v>3478</v>
      </c>
      <c r="E577" s="41" t="s">
        <v>36</v>
      </c>
      <c r="F577" s="42" t="s">
        <v>2996</v>
      </c>
      <c r="G577" s="45" t="s">
        <v>34</v>
      </c>
      <c r="H577" s="40">
        <v>346</v>
      </c>
      <c r="I577" s="46" t="s">
        <v>3479</v>
      </c>
      <c r="J577" s="46" t="s">
        <v>3480</v>
      </c>
      <c r="K577" s="43" t="s">
        <v>3481</v>
      </c>
      <c r="L577" s="47">
        <v>6</v>
      </c>
      <c r="M577" s="48" t="s">
        <v>393</v>
      </c>
      <c r="N577" s="32">
        <v>5</v>
      </c>
      <c r="P577" s="41"/>
      <c r="R577" s="32" t="s">
        <v>3133</v>
      </c>
      <c r="S577" s="47" t="s">
        <v>2793</v>
      </c>
    </row>
    <row r="578" spans="1:19" ht="17.25" customHeight="1" hidden="1">
      <c r="A578" s="39" t="str">
        <f t="shared" si="11"/>
        <v>5068117726자재6</v>
      </c>
      <c r="B578" s="40">
        <v>5068117726</v>
      </c>
      <c r="C578" s="41" t="s">
        <v>3477</v>
      </c>
      <c r="D578" s="41" t="s">
        <v>3478</v>
      </c>
      <c r="E578" s="41" t="s">
        <v>108</v>
      </c>
      <c r="F578" s="42" t="s">
        <v>2994</v>
      </c>
      <c r="G578" s="33" t="s">
        <v>34</v>
      </c>
      <c r="H578" s="40">
        <v>346</v>
      </c>
      <c r="I578" s="43" t="s">
        <v>3479</v>
      </c>
      <c r="J578" s="43" t="s">
        <v>3480</v>
      </c>
      <c r="K578" s="43" t="s">
        <v>3481</v>
      </c>
      <c r="L578" s="32">
        <v>6</v>
      </c>
      <c r="M578" s="44" t="s">
        <v>393</v>
      </c>
      <c r="N578" s="32">
        <v>6</v>
      </c>
      <c r="P578" s="41"/>
      <c r="R578" s="32" t="s">
        <v>3133</v>
      </c>
      <c r="S578" s="32" t="s">
        <v>2793</v>
      </c>
    </row>
    <row r="579" spans="1:19" ht="17.25" customHeight="1" hidden="1">
      <c r="A579" s="39" t="str">
        <f t="shared" si="11"/>
        <v>1258161931외주1</v>
      </c>
      <c r="B579" s="40">
        <v>1258161931</v>
      </c>
      <c r="C579" s="41" t="s">
        <v>3482</v>
      </c>
      <c r="D579" s="41" t="s">
        <v>3483</v>
      </c>
      <c r="E579" s="41" t="s">
        <v>116</v>
      </c>
      <c r="F579" s="42" t="s">
        <v>2996</v>
      </c>
      <c r="G579" s="33" t="s">
        <v>34</v>
      </c>
      <c r="H579" s="40">
        <v>347</v>
      </c>
      <c r="I579" s="43" t="s">
        <v>3484</v>
      </c>
      <c r="J579" s="43" t="s">
        <v>3485</v>
      </c>
      <c r="K579" s="43" t="s">
        <v>3486</v>
      </c>
      <c r="L579" s="32">
        <v>3</v>
      </c>
      <c r="M579" s="44" t="s">
        <v>391</v>
      </c>
      <c r="N579" s="32">
        <v>1</v>
      </c>
      <c r="P579" s="41"/>
      <c r="R579" s="32" t="s">
        <v>3133</v>
      </c>
      <c r="S579" s="32" t="s">
        <v>2793</v>
      </c>
    </row>
    <row r="580" spans="1:19" s="47" customFormat="1" ht="17.25" customHeight="1" hidden="1">
      <c r="A580" s="39" t="str">
        <f t="shared" si="11"/>
        <v>1258161931외주2</v>
      </c>
      <c r="B580" s="40">
        <v>1258161931</v>
      </c>
      <c r="C580" s="41" t="s">
        <v>3482</v>
      </c>
      <c r="D580" s="41" t="s">
        <v>3483</v>
      </c>
      <c r="E580" s="41" t="s">
        <v>33</v>
      </c>
      <c r="F580" s="42" t="s">
        <v>2996</v>
      </c>
      <c r="G580" s="45" t="s">
        <v>34</v>
      </c>
      <c r="H580" s="40">
        <v>347</v>
      </c>
      <c r="I580" s="46" t="s">
        <v>3484</v>
      </c>
      <c r="J580" s="46" t="s">
        <v>3485</v>
      </c>
      <c r="K580" s="43" t="s">
        <v>3486</v>
      </c>
      <c r="L580" s="47">
        <v>3</v>
      </c>
      <c r="M580" s="48" t="s">
        <v>391</v>
      </c>
      <c r="N580" s="32">
        <v>2</v>
      </c>
      <c r="P580" s="41"/>
      <c r="R580" s="32" t="s">
        <v>3133</v>
      </c>
      <c r="S580" s="47" t="s">
        <v>2793</v>
      </c>
    </row>
    <row r="581" spans="1:19" ht="17.25" customHeight="1" hidden="1">
      <c r="A581" s="39" t="str">
        <f t="shared" si="11"/>
        <v>1258161931외주3</v>
      </c>
      <c r="B581" s="40">
        <v>1258161931</v>
      </c>
      <c r="C581" s="41" t="s">
        <v>3482</v>
      </c>
      <c r="D581" s="41" t="s">
        <v>3483</v>
      </c>
      <c r="E581" s="41" t="s">
        <v>19</v>
      </c>
      <c r="F581" s="42" t="s">
        <v>1331</v>
      </c>
      <c r="G581" s="33" t="s">
        <v>34</v>
      </c>
      <c r="H581" s="40">
        <v>347</v>
      </c>
      <c r="I581" s="43" t="s">
        <v>3484</v>
      </c>
      <c r="J581" s="43" t="s">
        <v>3485</v>
      </c>
      <c r="K581" s="43" t="s">
        <v>3486</v>
      </c>
      <c r="L581" s="32">
        <v>3</v>
      </c>
      <c r="M581" s="44" t="s">
        <v>391</v>
      </c>
      <c r="N581" s="32">
        <v>3</v>
      </c>
      <c r="P581" s="41"/>
      <c r="R581" s="32" t="s">
        <v>3133</v>
      </c>
      <c r="S581" s="32" t="s">
        <v>2793</v>
      </c>
    </row>
    <row r="582" spans="1:19" ht="17.25" customHeight="1" hidden="1">
      <c r="A582" s="39" t="str">
        <f t="shared" si="11"/>
        <v>5088117566외주1</v>
      </c>
      <c r="B582" s="40">
        <v>5088117566</v>
      </c>
      <c r="C582" s="41" t="s">
        <v>1491</v>
      </c>
      <c r="D582" s="41" t="s">
        <v>1492</v>
      </c>
      <c r="E582" s="41" t="s">
        <v>46</v>
      </c>
      <c r="F582" s="42" t="s">
        <v>1331</v>
      </c>
      <c r="G582" s="33" t="s">
        <v>30</v>
      </c>
      <c r="H582" s="40">
        <v>348</v>
      </c>
      <c r="I582" s="43" t="s">
        <v>2194</v>
      </c>
      <c r="J582" s="43" t="s">
        <v>2195</v>
      </c>
      <c r="K582" s="43" t="s">
        <v>2196</v>
      </c>
      <c r="L582" s="32">
        <v>3</v>
      </c>
      <c r="M582" s="44" t="s">
        <v>391</v>
      </c>
      <c r="N582" s="32">
        <v>1</v>
      </c>
      <c r="P582" s="41"/>
      <c r="R582" s="32" t="s">
        <v>2993</v>
      </c>
      <c r="S582" s="32" t="s">
        <v>2767</v>
      </c>
    </row>
    <row r="583" spans="1:19" ht="17.25" customHeight="1" hidden="1">
      <c r="A583" s="39" t="str">
        <f t="shared" si="11"/>
        <v>5088117566외주2</v>
      </c>
      <c r="B583" s="40">
        <v>5088117566</v>
      </c>
      <c r="C583" s="41" t="s">
        <v>1491</v>
      </c>
      <c r="D583" s="41" t="s">
        <v>1492</v>
      </c>
      <c r="E583" s="41" t="s">
        <v>40</v>
      </c>
      <c r="F583" s="42" t="s">
        <v>1331</v>
      </c>
      <c r="G583" s="33" t="s">
        <v>30</v>
      </c>
      <c r="H583" s="40">
        <v>348</v>
      </c>
      <c r="I583" s="43" t="s">
        <v>2194</v>
      </c>
      <c r="J583" s="43" t="s">
        <v>2195</v>
      </c>
      <c r="K583" s="43" t="s">
        <v>2196</v>
      </c>
      <c r="L583" s="32">
        <v>3</v>
      </c>
      <c r="M583" s="44" t="s">
        <v>391</v>
      </c>
      <c r="N583" s="32">
        <v>2</v>
      </c>
      <c r="P583" s="41"/>
      <c r="R583" s="32" t="s">
        <v>2993</v>
      </c>
      <c r="S583" s="32" t="s">
        <v>2767</v>
      </c>
    </row>
    <row r="584" spans="1:19" ht="17.25" customHeight="1" hidden="1">
      <c r="A584" s="39" t="str">
        <f t="shared" si="11"/>
        <v>5088117566외주3</v>
      </c>
      <c r="B584" s="40">
        <v>5088117566</v>
      </c>
      <c r="C584" s="41" t="s">
        <v>1491</v>
      </c>
      <c r="D584" s="41" t="s">
        <v>1492</v>
      </c>
      <c r="E584" s="41" t="s">
        <v>54</v>
      </c>
      <c r="F584" s="42" t="s">
        <v>1331</v>
      </c>
      <c r="G584" s="33" t="s">
        <v>30</v>
      </c>
      <c r="H584" s="40">
        <v>348</v>
      </c>
      <c r="I584" s="43" t="s">
        <v>2194</v>
      </c>
      <c r="J584" s="43" t="s">
        <v>2195</v>
      </c>
      <c r="K584" s="43" t="s">
        <v>2196</v>
      </c>
      <c r="L584" s="32">
        <v>3</v>
      </c>
      <c r="M584" s="44" t="s">
        <v>391</v>
      </c>
      <c r="N584" s="32">
        <v>3</v>
      </c>
      <c r="P584" s="41"/>
      <c r="R584" s="32" t="s">
        <v>2993</v>
      </c>
      <c r="S584" s="32" t="s">
        <v>2769</v>
      </c>
    </row>
    <row r="585" spans="1:19" ht="17.25" customHeight="1" hidden="1">
      <c r="A585" s="39" t="str">
        <f t="shared" si="11"/>
        <v>6068124279외주1</v>
      </c>
      <c r="B585" s="40">
        <v>6068124279</v>
      </c>
      <c r="C585" s="41" t="s">
        <v>1897</v>
      </c>
      <c r="D585" s="41" t="s">
        <v>1898</v>
      </c>
      <c r="E585" s="41" t="s">
        <v>60</v>
      </c>
      <c r="F585" s="42" t="s">
        <v>1331</v>
      </c>
      <c r="G585" s="33" t="s">
        <v>30</v>
      </c>
      <c r="H585" s="40">
        <v>349</v>
      </c>
      <c r="I585" s="43" t="s">
        <v>2698</v>
      </c>
      <c r="J585" s="43" t="s">
        <v>2699</v>
      </c>
      <c r="K585" s="43" t="s">
        <v>3487</v>
      </c>
      <c r="L585" s="32">
        <v>3</v>
      </c>
      <c r="M585" s="44" t="s">
        <v>391</v>
      </c>
      <c r="N585" s="32">
        <v>1</v>
      </c>
      <c r="P585" s="41"/>
      <c r="R585" s="32" t="s">
        <v>2993</v>
      </c>
      <c r="S585" s="32" t="s">
        <v>2767</v>
      </c>
    </row>
    <row r="586" spans="1:19" ht="17.25" customHeight="1" hidden="1">
      <c r="A586" s="39" t="str">
        <f t="shared" si="11"/>
        <v>6068124279외주2</v>
      </c>
      <c r="B586" s="40">
        <v>6068124279</v>
      </c>
      <c r="C586" s="41" t="s">
        <v>1897</v>
      </c>
      <c r="D586" s="41" t="s">
        <v>1898</v>
      </c>
      <c r="E586" s="41" t="s">
        <v>58</v>
      </c>
      <c r="F586" s="42" t="s">
        <v>1331</v>
      </c>
      <c r="G586" s="33" t="s">
        <v>30</v>
      </c>
      <c r="H586" s="40">
        <v>349</v>
      </c>
      <c r="I586" s="43" t="s">
        <v>2698</v>
      </c>
      <c r="J586" s="43" t="s">
        <v>2699</v>
      </c>
      <c r="K586" s="43" t="s">
        <v>3487</v>
      </c>
      <c r="L586" s="32">
        <v>3</v>
      </c>
      <c r="M586" s="44" t="s">
        <v>391</v>
      </c>
      <c r="N586" s="32">
        <v>2</v>
      </c>
      <c r="P586" s="41"/>
      <c r="R586" s="32" t="s">
        <v>2993</v>
      </c>
      <c r="S586" s="32" t="s">
        <v>2769</v>
      </c>
    </row>
    <row r="587" spans="1:19" s="47" customFormat="1" ht="17.25" customHeight="1" hidden="1">
      <c r="A587" s="39" t="str">
        <f t="shared" si="11"/>
        <v>6068124279외주3</v>
      </c>
      <c r="B587" s="40">
        <v>6068124279</v>
      </c>
      <c r="C587" s="41" t="s">
        <v>1897</v>
      </c>
      <c r="D587" s="41" t="s">
        <v>1898</v>
      </c>
      <c r="E587" s="41" t="s">
        <v>35</v>
      </c>
      <c r="F587" s="42" t="s">
        <v>1331</v>
      </c>
      <c r="G587" s="45" t="s">
        <v>34</v>
      </c>
      <c r="H587" s="40">
        <v>349</v>
      </c>
      <c r="I587" s="46" t="s">
        <v>2698</v>
      </c>
      <c r="J587" s="46" t="s">
        <v>2699</v>
      </c>
      <c r="K587" s="43" t="s">
        <v>3487</v>
      </c>
      <c r="L587" s="47">
        <v>3</v>
      </c>
      <c r="M587" s="48" t="s">
        <v>391</v>
      </c>
      <c r="N587" s="32">
        <v>3</v>
      </c>
      <c r="P587" s="41"/>
      <c r="R587" s="32" t="s">
        <v>3133</v>
      </c>
      <c r="S587" s="47" t="s">
        <v>2793</v>
      </c>
    </row>
    <row r="588" spans="1:19" s="47" customFormat="1" ht="17.25" customHeight="1" hidden="1">
      <c r="A588" s="39" t="str">
        <f t="shared" si="11"/>
        <v>4108117482외주1</v>
      </c>
      <c r="B588" s="40">
        <v>4108117482</v>
      </c>
      <c r="C588" s="41" t="s">
        <v>3488</v>
      </c>
      <c r="D588" s="41" t="s">
        <v>1736</v>
      </c>
      <c r="E588" s="41" t="s">
        <v>46</v>
      </c>
      <c r="F588" s="42" t="s">
        <v>1331</v>
      </c>
      <c r="G588" s="45" t="s">
        <v>30</v>
      </c>
      <c r="H588" s="40">
        <v>350</v>
      </c>
      <c r="I588" s="49" t="s">
        <v>3489</v>
      </c>
      <c r="J588" s="46" t="s">
        <v>3490</v>
      </c>
      <c r="K588" s="43" t="s">
        <v>3491</v>
      </c>
      <c r="L588" s="47">
        <v>1</v>
      </c>
      <c r="M588" s="48" t="s">
        <v>391</v>
      </c>
      <c r="N588" s="32">
        <v>1</v>
      </c>
      <c r="P588" s="41"/>
      <c r="R588" s="32" t="s">
        <v>2993</v>
      </c>
      <c r="S588" s="47" t="s">
        <v>2767</v>
      </c>
    </row>
    <row r="589" spans="1:19" s="47" customFormat="1" ht="17.25" customHeight="1" hidden="1">
      <c r="A589" s="39" t="str">
        <f t="shared" si="11"/>
        <v>4098125605자재1</v>
      </c>
      <c r="B589" s="40">
        <v>4098125605</v>
      </c>
      <c r="C589" s="41" t="s">
        <v>1245</v>
      </c>
      <c r="D589" s="41" t="s">
        <v>1246</v>
      </c>
      <c r="E589" s="41" t="s">
        <v>430</v>
      </c>
      <c r="F589" s="42" t="s">
        <v>2994</v>
      </c>
      <c r="G589" s="45" t="s">
        <v>30</v>
      </c>
      <c r="H589" s="40">
        <v>351</v>
      </c>
      <c r="I589" s="46" t="s">
        <v>1247</v>
      </c>
      <c r="J589" s="46" t="s">
        <v>1248</v>
      </c>
      <c r="K589" s="43" t="s">
        <v>2107</v>
      </c>
      <c r="L589" s="47">
        <v>3</v>
      </c>
      <c r="M589" s="48" t="s">
        <v>473</v>
      </c>
      <c r="N589" s="32">
        <v>1</v>
      </c>
      <c r="P589" s="41"/>
      <c r="R589" s="32" t="s">
        <v>2993</v>
      </c>
      <c r="S589" s="47" t="s">
        <v>2767</v>
      </c>
    </row>
    <row r="590" spans="1:19" ht="17.25" customHeight="1" hidden="1">
      <c r="A590" s="39" t="str">
        <f t="shared" si="11"/>
        <v>4098125605자재2</v>
      </c>
      <c r="B590" s="40">
        <v>4098125605</v>
      </c>
      <c r="C590" s="41" t="s">
        <v>1245</v>
      </c>
      <c r="D590" s="41" t="s">
        <v>1246</v>
      </c>
      <c r="E590" s="41" t="s">
        <v>53</v>
      </c>
      <c r="F590" s="42" t="s">
        <v>2994</v>
      </c>
      <c r="G590" s="33" t="s">
        <v>30</v>
      </c>
      <c r="H590" s="40">
        <v>351</v>
      </c>
      <c r="I590" s="43" t="s">
        <v>1247</v>
      </c>
      <c r="J590" s="43" t="s">
        <v>1248</v>
      </c>
      <c r="K590" s="43" t="s">
        <v>2107</v>
      </c>
      <c r="L590" s="32">
        <v>3</v>
      </c>
      <c r="M590" s="44" t="s">
        <v>473</v>
      </c>
      <c r="N590" s="32">
        <v>2</v>
      </c>
      <c r="P590" s="41"/>
      <c r="R590" s="32" t="s">
        <v>2993</v>
      </c>
      <c r="S590" s="32" t="s">
        <v>2767</v>
      </c>
    </row>
    <row r="591" spans="1:19" ht="17.25" customHeight="1" hidden="1">
      <c r="A591" s="39" t="str">
        <f t="shared" si="11"/>
        <v>4098125605자재3</v>
      </c>
      <c r="B591" s="40">
        <v>4098125605</v>
      </c>
      <c r="C591" s="41" t="s">
        <v>1245</v>
      </c>
      <c r="D591" s="41" t="s">
        <v>1246</v>
      </c>
      <c r="E591" s="41" t="s">
        <v>431</v>
      </c>
      <c r="F591" s="42" t="s">
        <v>2994</v>
      </c>
      <c r="G591" s="33" t="s">
        <v>30</v>
      </c>
      <c r="H591" s="40">
        <v>351</v>
      </c>
      <c r="I591" s="43" t="s">
        <v>1247</v>
      </c>
      <c r="J591" s="43" t="s">
        <v>1248</v>
      </c>
      <c r="K591" s="43" t="s">
        <v>2107</v>
      </c>
      <c r="L591" s="32">
        <v>3</v>
      </c>
      <c r="M591" s="44" t="s">
        <v>473</v>
      </c>
      <c r="N591" s="32">
        <v>3</v>
      </c>
      <c r="P591" s="41"/>
      <c r="R591" s="32" t="s">
        <v>2993</v>
      </c>
      <c r="S591" s="32" t="s">
        <v>2767</v>
      </c>
    </row>
    <row r="592" spans="1:19" ht="17.25" customHeight="1" hidden="1">
      <c r="A592" s="39" t="str">
        <f t="shared" si="11"/>
        <v>1288107289외주1</v>
      </c>
      <c r="B592" s="40">
        <v>1288107289</v>
      </c>
      <c r="C592" s="41" t="s">
        <v>3492</v>
      </c>
      <c r="D592" s="41" t="s">
        <v>3493</v>
      </c>
      <c r="E592" s="41" t="s">
        <v>396</v>
      </c>
      <c r="F592" s="42" t="s">
        <v>1331</v>
      </c>
      <c r="G592" s="33" t="s">
        <v>30</v>
      </c>
      <c r="H592" s="40">
        <v>352</v>
      </c>
      <c r="I592" s="43" t="s">
        <v>3494</v>
      </c>
      <c r="J592" s="43" t="s">
        <v>3495</v>
      </c>
      <c r="K592" s="43" t="s">
        <v>3496</v>
      </c>
      <c r="L592" s="32">
        <v>2</v>
      </c>
      <c r="M592" s="44" t="s">
        <v>391</v>
      </c>
      <c r="N592" s="32">
        <v>1</v>
      </c>
      <c r="P592" s="41"/>
      <c r="R592" s="32" t="s">
        <v>2993</v>
      </c>
      <c r="S592" s="32" t="s">
        <v>2767</v>
      </c>
    </row>
    <row r="593" spans="1:19" ht="17.25" customHeight="1" hidden="1">
      <c r="A593" s="39" t="str">
        <f t="shared" si="11"/>
        <v>1288107289외주2</v>
      </c>
      <c r="B593" s="40">
        <v>1288107289</v>
      </c>
      <c r="C593" s="41" t="s">
        <v>3492</v>
      </c>
      <c r="D593" s="41" t="s">
        <v>3493</v>
      </c>
      <c r="E593" s="41" t="s">
        <v>395</v>
      </c>
      <c r="F593" s="42" t="s">
        <v>1331</v>
      </c>
      <c r="G593" s="33" t="s">
        <v>34</v>
      </c>
      <c r="H593" s="40">
        <v>352</v>
      </c>
      <c r="I593" s="43" t="s">
        <v>3494</v>
      </c>
      <c r="J593" s="43" t="s">
        <v>3495</v>
      </c>
      <c r="K593" s="43" t="s">
        <v>3496</v>
      </c>
      <c r="L593" s="32">
        <v>2</v>
      </c>
      <c r="M593" s="44" t="s">
        <v>391</v>
      </c>
      <c r="N593" s="32">
        <v>2</v>
      </c>
      <c r="P593" s="41"/>
      <c r="R593" s="32" t="s">
        <v>3133</v>
      </c>
      <c r="S593" s="32" t="s">
        <v>2793</v>
      </c>
    </row>
    <row r="594" spans="1:19" ht="17.25" customHeight="1" hidden="1">
      <c r="A594" s="39" t="str">
        <f t="shared" si="11"/>
        <v>1418110735외주1</v>
      </c>
      <c r="B594" s="40">
        <v>1418110735</v>
      </c>
      <c r="C594" s="41" t="s">
        <v>1620</v>
      </c>
      <c r="D594" s="41" t="s">
        <v>1621</v>
      </c>
      <c r="E594" s="41" t="s">
        <v>402</v>
      </c>
      <c r="F594" s="42" t="s">
        <v>1331</v>
      </c>
      <c r="G594" s="33" t="s">
        <v>30</v>
      </c>
      <c r="H594" s="40">
        <v>353</v>
      </c>
      <c r="I594" s="43" t="s">
        <v>2356</v>
      </c>
      <c r="J594" s="43" t="s">
        <v>2357</v>
      </c>
      <c r="K594" s="43" t="s">
        <v>2358</v>
      </c>
      <c r="L594" s="32">
        <v>1</v>
      </c>
      <c r="M594" s="44" t="s">
        <v>391</v>
      </c>
      <c r="N594" s="32">
        <v>1</v>
      </c>
      <c r="P594" s="41"/>
      <c r="R594" s="32" t="s">
        <v>2993</v>
      </c>
      <c r="S594" s="32" t="s">
        <v>2767</v>
      </c>
    </row>
    <row r="595" spans="1:19" s="47" customFormat="1" ht="17.25" customHeight="1" hidden="1">
      <c r="A595" s="39" t="str">
        <f t="shared" si="11"/>
        <v>6058129422외주1</v>
      </c>
      <c r="B595" s="40">
        <v>6058129422</v>
      </c>
      <c r="C595" s="41" t="s">
        <v>1407</v>
      </c>
      <c r="D595" s="41" t="s">
        <v>1408</v>
      </c>
      <c r="E595" s="41" t="s">
        <v>1054</v>
      </c>
      <c r="F595" s="42" t="s">
        <v>1331</v>
      </c>
      <c r="G595" s="45" t="s">
        <v>30</v>
      </c>
      <c r="H595" s="40">
        <v>354</v>
      </c>
      <c r="I595" s="46" t="s">
        <v>2068</v>
      </c>
      <c r="J595" s="46" t="s">
        <v>2069</v>
      </c>
      <c r="K595" s="43" t="s">
        <v>3497</v>
      </c>
      <c r="L595" s="47">
        <v>1</v>
      </c>
      <c r="M595" s="48" t="s">
        <v>391</v>
      </c>
      <c r="N595" s="32">
        <v>1</v>
      </c>
      <c r="P595" s="41"/>
      <c r="R595" s="32" t="s">
        <v>2993</v>
      </c>
      <c r="S595" s="47" t="s">
        <v>2767</v>
      </c>
    </row>
    <row r="596" spans="1:19" ht="17.25" customHeight="1" hidden="1">
      <c r="A596" s="39" t="str">
        <f t="shared" si="11"/>
        <v>5028162592외주1</v>
      </c>
      <c r="B596" s="40">
        <v>5028162592</v>
      </c>
      <c r="C596" s="41" t="s">
        <v>3498</v>
      </c>
      <c r="D596" s="41" t="s">
        <v>3499</v>
      </c>
      <c r="E596" s="41" t="s">
        <v>33</v>
      </c>
      <c r="F596" s="42" t="s">
        <v>1331</v>
      </c>
      <c r="G596" s="33" t="s">
        <v>34</v>
      </c>
      <c r="H596" s="40">
        <v>355</v>
      </c>
      <c r="I596" s="43" t="s">
        <v>3500</v>
      </c>
      <c r="J596" s="43" t="s">
        <v>3501</v>
      </c>
      <c r="K596" s="43" t="s">
        <v>3502</v>
      </c>
      <c r="L596" s="32">
        <v>3</v>
      </c>
      <c r="M596" s="44" t="s">
        <v>391</v>
      </c>
      <c r="N596" s="32">
        <v>1</v>
      </c>
      <c r="P596" s="41"/>
      <c r="R596" s="32" t="s">
        <v>3133</v>
      </c>
      <c r="S596" s="32" t="s">
        <v>2793</v>
      </c>
    </row>
    <row r="597" spans="1:19" ht="17.25" customHeight="1" hidden="1">
      <c r="A597" s="39" t="str">
        <f t="shared" si="11"/>
        <v>5028162592외주2</v>
      </c>
      <c r="B597" s="40">
        <v>5028162592</v>
      </c>
      <c r="C597" s="41" t="s">
        <v>3498</v>
      </c>
      <c r="D597" s="41" t="s">
        <v>3499</v>
      </c>
      <c r="E597" s="41" t="s">
        <v>19</v>
      </c>
      <c r="F597" s="42" t="s">
        <v>1331</v>
      </c>
      <c r="G597" s="33" t="s">
        <v>34</v>
      </c>
      <c r="H597" s="40">
        <v>355</v>
      </c>
      <c r="I597" s="43" t="s">
        <v>3500</v>
      </c>
      <c r="J597" s="43" t="s">
        <v>3501</v>
      </c>
      <c r="K597" s="43" t="s">
        <v>3502</v>
      </c>
      <c r="L597" s="32">
        <v>3</v>
      </c>
      <c r="M597" s="44" t="s">
        <v>391</v>
      </c>
      <c r="N597" s="32">
        <v>2</v>
      </c>
      <c r="P597" s="41"/>
      <c r="R597" s="32" t="s">
        <v>3133</v>
      </c>
      <c r="S597" s="32" t="s">
        <v>2793</v>
      </c>
    </row>
    <row r="598" spans="1:19" ht="17.25" customHeight="1" hidden="1">
      <c r="A598" s="39" t="str">
        <f t="shared" si="11"/>
        <v>5028162592외주3</v>
      </c>
      <c r="B598" s="40">
        <v>5028162592</v>
      </c>
      <c r="C598" s="41" t="s">
        <v>3498</v>
      </c>
      <c r="D598" s="41" t="s">
        <v>3499</v>
      </c>
      <c r="E598" s="41" t="s">
        <v>51</v>
      </c>
      <c r="F598" s="42" t="s">
        <v>1331</v>
      </c>
      <c r="G598" s="33" t="s">
        <v>34</v>
      </c>
      <c r="H598" s="40">
        <v>355</v>
      </c>
      <c r="I598" s="43" t="s">
        <v>3500</v>
      </c>
      <c r="J598" s="43" t="s">
        <v>3501</v>
      </c>
      <c r="K598" s="43" t="s">
        <v>3502</v>
      </c>
      <c r="L598" s="32">
        <v>3</v>
      </c>
      <c r="M598" s="44" t="s">
        <v>391</v>
      </c>
      <c r="N598" s="32">
        <v>3</v>
      </c>
      <c r="P598" s="41"/>
      <c r="R598" s="32" t="s">
        <v>3133</v>
      </c>
      <c r="S598" s="32" t="s">
        <v>2793</v>
      </c>
    </row>
    <row r="599" spans="1:19" s="52" customFormat="1" ht="17.25" customHeight="1" hidden="1">
      <c r="A599" s="39" t="str">
        <f t="shared" si="11"/>
        <v>6058132247외주1</v>
      </c>
      <c r="B599" s="40">
        <v>6058132247</v>
      </c>
      <c r="C599" s="41" t="s">
        <v>1228</v>
      </c>
      <c r="D599" s="41" t="s">
        <v>20</v>
      </c>
      <c r="E599" s="41" t="s">
        <v>54</v>
      </c>
      <c r="F599" s="42" t="s">
        <v>1331</v>
      </c>
      <c r="G599" s="50" t="s">
        <v>30</v>
      </c>
      <c r="H599" s="40">
        <v>356</v>
      </c>
      <c r="I599" s="51" t="s">
        <v>798</v>
      </c>
      <c r="J599" s="51" t="s">
        <v>799</v>
      </c>
      <c r="K599" s="43" t="s">
        <v>3503</v>
      </c>
      <c r="L599" s="52">
        <v>2</v>
      </c>
      <c r="M599" s="53" t="s">
        <v>391</v>
      </c>
      <c r="N599" s="32">
        <v>1</v>
      </c>
      <c r="P599" s="41"/>
      <c r="R599" s="32" t="s">
        <v>2993</v>
      </c>
      <c r="S599" s="52" t="s">
        <v>2767</v>
      </c>
    </row>
    <row r="600" spans="1:19" s="52" customFormat="1" ht="17.25" customHeight="1" hidden="1">
      <c r="A600" s="39" t="str">
        <f t="shared" si="11"/>
        <v>6058132247외주2</v>
      </c>
      <c r="B600" s="40">
        <v>6058132247</v>
      </c>
      <c r="C600" s="41" t="s">
        <v>1228</v>
      </c>
      <c r="D600" s="41" t="s">
        <v>20</v>
      </c>
      <c r="E600" s="41" t="s">
        <v>54</v>
      </c>
      <c r="F600" s="42" t="s">
        <v>1331</v>
      </c>
      <c r="G600" s="50" t="s">
        <v>30</v>
      </c>
      <c r="H600" s="40">
        <v>356</v>
      </c>
      <c r="I600" s="51" t="s">
        <v>798</v>
      </c>
      <c r="J600" s="51" t="s">
        <v>799</v>
      </c>
      <c r="K600" s="43" t="s">
        <v>3503</v>
      </c>
      <c r="L600" s="52">
        <v>2</v>
      </c>
      <c r="M600" s="53" t="s">
        <v>391</v>
      </c>
      <c r="N600" s="32">
        <v>2</v>
      </c>
      <c r="P600" s="41"/>
      <c r="R600" s="32" t="s">
        <v>2993</v>
      </c>
      <c r="S600" s="52" t="s">
        <v>2793</v>
      </c>
    </row>
    <row r="601" spans="1:19" s="52" customFormat="1" ht="17.25" customHeight="1" hidden="1">
      <c r="A601" s="39" t="str">
        <f t="shared" si="11"/>
        <v>2298117019외주1</v>
      </c>
      <c r="B601" s="40">
        <v>2298117019</v>
      </c>
      <c r="C601" s="41" t="s">
        <v>274</v>
      </c>
      <c r="D601" s="41" t="s">
        <v>275</v>
      </c>
      <c r="E601" s="41" t="s">
        <v>35</v>
      </c>
      <c r="F601" s="42" t="s">
        <v>2996</v>
      </c>
      <c r="G601" s="50" t="s">
        <v>30</v>
      </c>
      <c r="H601" s="40">
        <v>357</v>
      </c>
      <c r="I601" s="49" t="s">
        <v>729</v>
      </c>
      <c r="J601" s="51" t="s">
        <v>2052</v>
      </c>
      <c r="K601" s="43" t="s">
        <v>3504</v>
      </c>
      <c r="L601" s="52">
        <v>3</v>
      </c>
      <c r="M601" s="53" t="s">
        <v>391</v>
      </c>
      <c r="N601" s="32">
        <v>1</v>
      </c>
      <c r="P601" s="41"/>
      <c r="R601" s="32" t="s">
        <v>2993</v>
      </c>
      <c r="S601" s="52" t="s">
        <v>2767</v>
      </c>
    </row>
    <row r="602" spans="1:19" s="52" customFormat="1" ht="17.25" customHeight="1" hidden="1">
      <c r="A602" s="39" t="str">
        <f t="shared" si="11"/>
        <v>2298117019외주2</v>
      </c>
      <c r="B602" s="40">
        <v>2298117019</v>
      </c>
      <c r="C602" s="41" t="s">
        <v>274</v>
      </c>
      <c r="D602" s="41" t="s">
        <v>275</v>
      </c>
      <c r="E602" s="41" t="s">
        <v>58</v>
      </c>
      <c r="F602" s="42" t="s">
        <v>1331</v>
      </c>
      <c r="G602" s="50" t="s">
        <v>30</v>
      </c>
      <c r="H602" s="40">
        <v>357</v>
      </c>
      <c r="I602" s="49" t="s">
        <v>729</v>
      </c>
      <c r="J602" s="51" t="s">
        <v>2052</v>
      </c>
      <c r="K602" s="43" t="s">
        <v>3504</v>
      </c>
      <c r="L602" s="52">
        <v>3</v>
      </c>
      <c r="M602" s="53" t="s">
        <v>391</v>
      </c>
      <c r="N602" s="32">
        <v>2</v>
      </c>
      <c r="P602" s="41"/>
      <c r="R602" s="32" t="s">
        <v>2993</v>
      </c>
      <c r="S602" s="52" t="s">
        <v>2767</v>
      </c>
    </row>
    <row r="603" spans="1:19" s="47" customFormat="1" ht="17.25" customHeight="1" hidden="1">
      <c r="A603" s="39" t="str">
        <f t="shared" si="11"/>
        <v>2298117019외주3</v>
      </c>
      <c r="B603" s="40">
        <v>2298117019</v>
      </c>
      <c r="C603" s="41" t="s">
        <v>274</v>
      </c>
      <c r="D603" s="41" t="s">
        <v>275</v>
      </c>
      <c r="E603" s="41" t="s">
        <v>61</v>
      </c>
      <c r="F603" s="42" t="s">
        <v>1331</v>
      </c>
      <c r="G603" s="45" t="s">
        <v>30</v>
      </c>
      <c r="H603" s="40">
        <v>357</v>
      </c>
      <c r="I603" s="46" t="s">
        <v>729</v>
      </c>
      <c r="J603" s="46" t="s">
        <v>2052</v>
      </c>
      <c r="K603" s="43" t="s">
        <v>3504</v>
      </c>
      <c r="L603" s="47">
        <v>3</v>
      </c>
      <c r="M603" s="48" t="s">
        <v>391</v>
      </c>
      <c r="N603" s="32">
        <v>3</v>
      </c>
      <c r="P603" s="41"/>
      <c r="R603" s="32" t="s">
        <v>2993</v>
      </c>
      <c r="S603" s="47" t="s">
        <v>2767</v>
      </c>
    </row>
    <row r="604" spans="1:19" ht="17.25" customHeight="1" hidden="1">
      <c r="A604" s="39" t="str">
        <f aca="true" t="shared" si="12" ref="A604:A667">B604&amp;F604&amp;N604</f>
        <v>1358167081외주1</v>
      </c>
      <c r="B604" s="62">
        <v>1358167081</v>
      </c>
      <c r="C604" s="63" t="s">
        <v>3505</v>
      </c>
      <c r="D604" s="41" t="s">
        <v>129</v>
      </c>
      <c r="E604" s="56" t="s">
        <v>67</v>
      </c>
      <c r="F604" s="42" t="s">
        <v>1331</v>
      </c>
      <c r="G604" s="33" t="s">
        <v>30</v>
      </c>
      <c r="H604" s="40">
        <v>358</v>
      </c>
      <c r="I604" s="43" t="s">
        <v>3506</v>
      </c>
      <c r="J604" s="43" t="s">
        <v>3507</v>
      </c>
      <c r="K604" s="43" t="s">
        <v>3508</v>
      </c>
      <c r="L604" s="32">
        <v>2</v>
      </c>
      <c r="M604" s="44" t="s">
        <v>391</v>
      </c>
      <c r="N604" s="32">
        <v>1</v>
      </c>
      <c r="P604" s="56"/>
      <c r="R604" s="32" t="s">
        <v>2993</v>
      </c>
      <c r="S604" s="32" t="s">
        <v>2769</v>
      </c>
    </row>
    <row r="605" spans="1:19" ht="17.25" customHeight="1" hidden="1">
      <c r="A605" s="39" t="str">
        <f t="shared" si="12"/>
        <v>1358167081외주2</v>
      </c>
      <c r="B605" s="40">
        <v>1358167081</v>
      </c>
      <c r="C605" s="41" t="s">
        <v>3505</v>
      </c>
      <c r="D605" s="41" t="s">
        <v>129</v>
      </c>
      <c r="E605" s="41" t="s">
        <v>40</v>
      </c>
      <c r="F605" s="42" t="s">
        <v>1331</v>
      </c>
      <c r="G605" s="33" t="s">
        <v>30</v>
      </c>
      <c r="H605" s="40">
        <v>358</v>
      </c>
      <c r="I605" s="43" t="s">
        <v>3506</v>
      </c>
      <c r="J605" s="43" t="s">
        <v>3507</v>
      </c>
      <c r="K605" s="43" t="s">
        <v>3508</v>
      </c>
      <c r="L605" s="32">
        <v>2</v>
      </c>
      <c r="M605" s="44" t="s">
        <v>391</v>
      </c>
      <c r="N605" s="32">
        <v>2</v>
      </c>
      <c r="P605" s="41"/>
      <c r="R605" s="32" t="s">
        <v>2993</v>
      </c>
      <c r="S605" s="32" t="s">
        <v>2767</v>
      </c>
    </row>
    <row r="606" spans="1:19" ht="17.25" customHeight="1" hidden="1">
      <c r="A606" s="39" t="str">
        <f t="shared" si="12"/>
        <v>1248624753외주1</v>
      </c>
      <c r="B606" s="40">
        <v>1248624753</v>
      </c>
      <c r="C606" s="41" t="s">
        <v>3509</v>
      </c>
      <c r="D606" s="41" t="s">
        <v>3510</v>
      </c>
      <c r="E606" s="41" t="s">
        <v>167</v>
      </c>
      <c r="F606" s="42" t="s">
        <v>1331</v>
      </c>
      <c r="G606" s="33" t="s">
        <v>30</v>
      </c>
      <c r="H606" s="40">
        <v>359</v>
      </c>
      <c r="I606" s="43" t="s">
        <v>3511</v>
      </c>
      <c r="J606" s="43" t="s">
        <v>3512</v>
      </c>
      <c r="K606" s="43" t="s">
        <v>3513</v>
      </c>
      <c r="L606" s="32">
        <v>1</v>
      </c>
      <c r="M606" s="44" t="s">
        <v>391</v>
      </c>
      <c r="N606" s="32">
        <v>1</v>
      </c>
      <c r="P606" s="41"/>
      <c r="R606" s="32" t="s">
        <v>2993</v>
      </c>
      <c r="S606" s="32" t="s">
        <v>2767</v>
      </c>
    </row>
    <row r="607" spans="1:19" ht="17.25" customHeight="1" hidden="1">
      <c r="A607" s="39" t="str">
        <f t="shared" si="12"/>
        <v>1348150063외주1</v>
      </c>
      <c r="B607" s="40">
        <v>1348150063</v>
      </c>
      <c r="C607" s="41" t="s">
        <v>1432</v>
      </c>
      <c r="D607" s="41" t="s">
        <v>1433</v>
      </c>
      <c r="E607" s="41" t="s">
        <v>149</v>
      </c>
      <c r="F607" s="42" t="s">
        <v>1331</v>
      </c>
      <c r="G607" s="33" t="s">
        <v>30</v>
      </c>
      <c r="H607" s="40">
        <v>360</v>
      </c>
      <c r="I607" s="43" t="s">
        <v>2750</v>
      </c>
      <c r="J607" s="43" t="s">
        <v>2751</v>
      </c>
      <c r="K607" s="43" t="s">
        <v>3514</v>
      </c>
      <c r="L607" s="32">
        <v>2</v>
      </c>
      <c r="M607" s="44" t="s">
        <v>391</v>
      </c>
      <c r="N607" s="32">
        <v>1</v>
      </c>
      <c r="P607" s="41"/>
      <c r="R607" s="32" t="s">
        <v>2993</v>
      </c>
      <c r="S607" s="32" t="s">
        <v>2767</v>
      </c>
    </row>
    <row r="608" spans="1:19" ht="17.25" customHeight="1" hidden="1">
      <c r="A608" s="39" t="str">
        <f t="shared" si="12"/>
        <v>1348150063외주2</v>
      </c>
      <c r="B608" s="40">
        <v>1348150063</v>
      </c>
      <c r="C608" s="41" t="s">
        <v>1432</v>
      </c>
      <c r="D608" s="41" t="s">
        <v>1433</v>
      </c>
      <c r="E608" s="41" t="s">
        <v>52</v>
      </c>
      <c r="F608" s="42" t="s">
        <v>1331</v>
      </c>
      <c r="G608" s="33" t="s">
        <v>30</v>
      </c>
      <c r="H608" s="40">
        <v>360</v>
      </c>
      <c r="I608" s="43" t="s">
        <v>2750</v>
      </c>
      <c r="J608" s="43" t="s">
        <v>2751</v>
      </c>
      <c r="K608" s="43" t="s">
        <v>3514</v>
      </c>
      <c r="L608" s="32">
        <v>2</v>
      </c>
      <c r="M608" s="44" t="s">
        <v>391</v>
      </c>
      <c r="N608" s="32">
        <v>2</v>
      </c>
      <c r="P608" s="41"/>
      <c r="R608" s="32" t="s">
        <v>2993</v>
      </c>
      <c r="S608" s="32" t="s">
        <v>2767</v>
      </c>
    </row>
    <row r="609" spans="1:19" ht="17.25" customHeight="1" hidden="1">
      <c r="A609" s="39" t="str">
        <f t="shared" si="12"/>
        <v>1218135431외주1</v>
      </c>
      <c r="B609" s="40">
        <v>1218135431</v>
      </c>
      <c r="C609" s="41" t="s">
        <v>313</v>
      </c>
      <c r="D609" s="41" t="s">
        <v>314</v>
      </c>
      <c r="E609" s="41" t="s">
        <v>68</v>
      </c>
      <c r="F609" s="42" t="s">
        <v>1331</v>
      </c>
      <c r="G609" s="33" t="s">
        <v>30</v>
      </c>
      <c r="H609" s="40">
        <v>361</v>
      </c>
      <c r="I609" s="43" t="s">
        <v>1273</v>
      </c>
      <c r="J609" s="43" t="s">
        <v>1274</v>
      </c>
      <c r="K609" s="43" t="s">
        <v>3515</v>
      </c>
      <c r="L609" s="32">
        <v>2</v>
      </c>
      <c r="M609" s="44" t="s">
        <v>391</v>
      </c>
      <c r="N609" s="32">
        <v>1</v>
      </c>
      <c r="P609" s="41"/>
      <c r="R609" s="32" t="s">
        <v>2993</v>
      </c>
      <c r="S609" s="32" t="s">
        <v>2767</v>
      </c>
    </row>
    <row r="610" spans="1:19" ht="17.25" customHeight="1" hidden="1">
      <c r="A610" s="39" t="str">
        <f t="shared" si="12"/>
        <v>1218135431외주2</v>
      </c>
      <c r="B610" s="40">
        <v>1218135431</v>
      </c>
      <c r="C610" s="41" t="s">
        <v>313</v>
      </c>
      <c r="D610" s="41" t="s">
        <v>314</v>
      </c>
      <c r="E610" s="41" t="s">
        <v>112</v>
      </c>
      <c r="F610" s="42" t="s">
        <v>2996</v>
      </c>
      <c r="G610" s="33" t="s">
        <v>30</v>
      </c>
      <c r="H610" s="40">
        <v>361</v>
      </c>
      <c r="I610" s="43" t="s">
        <v>1273</v>
      </c>
      <c r="J610" s="43" t="s">
        <v>1274</v>
      </c>
      <c r="K610" s="43" t="s">
        <v>3515</v>
      </c>
      <c r="L610" s="32">
        <v>2</v>
      </c>
      <c r="M610" s="44" t="s">
        <v>391</v>
      </c>
      <c r="N610" s="32">
        <v>2</v>
      </c>
      <c r="P610" s="41"/>
      <c r="R610" s="32" t="s">
        <v>2993</v>
      </c>
      <c r="S610" s="32" t="s">
        <v>2767</v>
      </c>
    </row>
    <row r="611" spans="1:19" ht="17.25" customHeight="1" hidden="1">
      <c r="A611" s="39" t="str">
        <f t="shared" si="12"/>
        <v>2068124157외주1</v>
      </c>
      <c r="B611" s="40">
        <v>2068124157</v>
      </c>
      <c r="C611" s="41" t="s">
        <v>1382</v>
      </c>
      <c r="D611" s="41" t="s">
        <v>1383</v>
      </c>
      <c r="E611" s="41" t="s">
        <v>48</v>
      </c>
      <c r="F611" s="42" t="s">
        <v>2996</v>
      </c>
      <c r="G611" s="33" t="s">
        <v>30</v>
      </c>
      <c r="H611" s="40">
        <v>362</v>
      </c>
      <c r="I611" s="43" t="s">
        <v>2013</v>
      </c>
      <c r="J611" s="43" t="s">
        <v>2014</v>
      </c>
      <c r="K611" s="43" t="s">
        <v>3516</v>
      </c>
      <c r="L611" s="32">
        <v>1</v>
      </c>
      <c r="M611" s="44" t="s">
        <v>391</v>
      </c>
      <c r="N611" s="32">
        <v>1</v>
      </c>
      <c r="P611" s="41"/>
      <c r="R611" s="32" t="s">
        <v>2993</v>
      </c>
      <c r="S611" s="32" t="s">
        <v>2767</v>
      </c>
    </row>
    <row r="612" spans="1:19" ht="17.25" customHeight="1" hidden="1">
      <c r="A612" s="39" t="str">
        <f t="shared" si="12"/>
        <v>2148759208외주1</v>
      </c>
      <c r="B612" s="40">
        <v>2148759208</v>
      </c>
      <c r="C612" s="41" t="s">
        <v>1132</v>
      </c>
      <c r="D612" s="41" t="s">
        <v>373</v>
      </c>
      <c r="E612" s="41" t="s">
        <v>54</v>
      </c>
      <c r="F612" s="42" t="s">
        <v>1331</v>
      </c>
      <c r="G612" s="33" t="s">
        <v>30</v>
      </c>
      <c r="H612" s="40">
        <v>363</v>
      </c>
      <c r="I612" s="43" t="s">
        <v>1133</v>
      </c>
      <c r="J612" s="43" t="s">
        <v>1134</v>
      </c>
      <c r="K612" s="43" t="s">
        <v>3517</v>
      </c>
      <c r="L612" s="32">
        <v>1</v>
      </c>
      <c r="M612" s="44" t="s">
        <v>391</v>
      </c>
      <c r="N612" s="32">
        <v>1</v>
      </c>
      <c r="P612" s="41"/>
      <c r="R612" s="32" t="s">
        <v>2993</v>
      </c>
      <c r="S612" s="32" t="s">
        <v>2767</v>
      </c>
    </row>
    <row r="613" spans="1:19" s="47" customFormat="1" ht="17.25" customHeight="1" hidden="1">
      <c r="A613" s="39" t="str">
        <f t="shared" si="12"/>
        <v>1218132017외주1</v>
      </c>
      <c r="B613" s="40">
        <v>1218132017</v>
      </c>
      <c r="C613" s="41" t="s">
        <v>1508</v>
      </c>
      <c r="D613" s="41" t="s">
        <v>1509</v>
      </c>
      <c r="E613" s="41" t="s">
        <v>48</v>
      </c>
      <c r="F613" s="42" t="s">
        <v>1331</v>
      </c>
      <c r="G613" s="45" t="s">
        <v>30</v>
      </c>
      <c r="H613" s="40">
        <v>364</v>
      </c>
      <c r="I613" s="46" t="s">
        <v>2217</v>
      </c>
      <c r="J613" s="46" t="s">
        <v>2218</v>
      </c>
      <c r="K613" s="43" t="s">
        <v>2219</v>
      </c>
      <c r="L613" s="47">
        <v>1</v>
      </c>
      <c r="M613" s="48" t="s">
        <v>391</v>
      </c>
      <c r="N613" s="32">
        <v>1</v>
      </c>
      <c r="P613" s="41"/>
      <c r="R613" s="32" t="s">
        <v>2993</v>
      </c>
      <c r="S613" s="47" t="s">
        <v>2767</v>
      </c>
    </row>
    <row r="614" spans="1:19" ht="17.25" customHeight="1" hidden="1">
      <c r="A614" s="39" t="str">
        <f t="shared" si="12"/>
        <v>1348108435외주1</v>
      </c>
      <c r="B614" s="62">
        <v>1348108435</v>
      </c>
      <c r="C614" s="63" t="s">
        <v>1275</v>
      </c>
      <c r="D614" s="41" t="s">
        <v>1276</v>
      </c>
      <c r="E614" s="56" t="s">
        <v>86</v>
      </c>
      <c r="F614" s="42" t="s">
        <v>1331</v>
      </c>
      <c r="G614" s="33" t="s">
        <v>30</v>
      </c>
      <c r="H614" s="40">
        <v>365</v>
      </c>
      <c r="I614" s="43" t="s">
        <v>1277</v>
      </c>
      <c r="J614" s="43" t="s">
        <v>1278</v>
      </c>
      <c r="K614" s="43" t="s">
        <v>3518</v>
      </c>
      <c r="L614" s="32">
        <v>1</v>
      </c>
      <c r="M614" s="44" t="s">
        <v>391</v>
      </c>
      <c r="N614" s="32">
        <v>1</v>
      </c>
      <c r="P614" s="56"/>
      <c r="R614" s="32" t="s">
        <v>2993</v>
      </c>
      <c r="S614" s="32" t="s">
        <v>2767</v>
      </c>
    </row>
    <row r="615" spans="1:19" s="47" customFormat="1" ht="17.25" customHeight="1" hidden="1">
      <c r="A615" s="39" t="str">
        <f t="shared" si="12"/>
        <v>1268643381자재1</v>
      </c>
      <c r="B615" s="40">
        <v>1268643381</v>
      </c>
      <c r="C615" s="41" t="s">
        <v>1893</v>
      </c>
      <c r="D615" s="41" t="s">
        <v>1894</v>
      </c>
      <c r="E615" s="41" t="s">
        <v>115</v>
      </c>
      <c r="F615" s="42" t="s">
        <v>2994</v>
      </c>
      <c r="G615" s="45" t="s">
        <v>30</v>
      </c>
      <c r="H615" s="40">
        <v>366</v>
      </c>
      <c r="I615" s="46" t="s">
        <v>2694</v>
      </c>
      <c r="J615" s="46" t="s">
        <v>2695</v>
      </c>
      <c r="K615" s="43" t="s">
        <v>3519</v>
      </c>
      <c r="L615" s="47">
        <v>1</v>
      </c>
      <c r="M615" s="48" t="s">
        <v>473</v>
      </c>
      <c r="N615" s="32">
        <v>1</v>
      </c>
      <c r="P615" s="41"/>
      <c r="R615" s="32" t="s">
        <v>2993</v>
      </c>
      <c r="S615" s="47" t="s">
        <v>2769</v>
      </c>
    </row>
    <row r="616" spans="1:19" s="47" customFormat="1" ht="17.25" customHeight="1" hidden="1">
      <c r="A616" s="39" t="str">
        <f t="shared" si="12"/>
        <v>1398134660외주1</v>
      </c>
      <c r="B616" s="40">
        <v>1398134660</v>
      </c>
      <c r="C616" s="41" t="s">
        <v>1699</v>
      </c>
      <c r="D616" s="41" t="s">
        <v>1700</v>
      </c>
      <c r="E616" s="41" t="s">
        <v>52</v>
      </c>
      <c r="F616" s="42" t="s">
        <v>1331</v>
      </c>
      <c r="G616" s="45" t="s">
        <v>34</v>
      </c>
      <c r="H616" s="40">
        <v>367</v>
      </c>
      <c r="I616" s="46" t="s">
        <v>2453</v>
      </c>
      <c r="J616" s="46" t="s">
        <v>2454</v>
      </c>
      <c r="K616" s="43" t="s">
        <v>2455</v>
      </c>
      <c r="L616" s="47">
        <v>2</v>
      </c>
      <c r="M616" s="48" t="s">
        <v>391</v>
      </c>
      <c r="N616" s="32">
        <v>1</v>
      </c>
      <c r="P616" s="41"/>
      <c r="R616" s="32" t="s">
        <v>3133</v>
      </c>
      <c r="S616" s="47" t="s">
        <v>2793</v>
      </c>
    </row>
    <row r="617" spans="1:19" s="47" customFormat="1" ht="17.25" customHeight="1" hidden="1">
      <c r="A617" s="39" t="str">
        <f t="shared" si="12"/>
        <v>1398134660외주2</v>
      </c>
      <c r="B617" s="40">
        <v>1398134660</v>
      </c>
      <c r="C617" s="41" t="s">
        <v>1699</v>
      </c>
      <c r="D617" s="41" t="s">
        <v>1700</v>
      </c>
      <c r="E617" s="41" t="s">
        <v>149</v>
      </c>
      <c r="F617" s="42" t="s">
        <v>1331</v>
      </c>
      <c r="G617" s="45" t="s">
        <v>34</v>
      </c>
      <c r="H617" s="40">
        <v>367</v>
      </c>
      <c r="I617" s="46" t="s">
        <v>2453</v>
      </c>
      <c r="J617" s="46" t="s">
        <v>2454</v>
      </c>
      <c r="K617" s="43" t="s">
        <v>2455</v>
      </c>
      <c r="L617" s="47">
        <v>2</v>
      </c>
      <c r="M617" s="48" t="s">
        <v>391</v>
      </c>
      <c r="N617" s="32">
        <v>2</v>
      </c>
      <c r="P617" s="41"/>
      <c r="R617" s="32" t="s">
        <v>3133</v>
      </c>
      <c r="S617" s="47" t="s">
        <v>2793</v>
      </c>
    </row>
    <row r="618" spans="1:19" s="47" customFormat="1" ht="17.25" customHeight="1" hidden="1">
      <c r="A618" s="39" t="str">
        <f t="shared" si="12"/>
        <v>1378601533자재1</v>
      </c>
      <c r="B618" s="40">
        <v>1378601533</v>
      </c>
      <c r="C618" s="41" t="s">
        <v>3520</v>
      </c>
      <c r="D618" s="41" t="s">
        <v>3521</v>
      </c>
      <c r="E618" s="41" t="s">
        <v>108</v>
      </c>
      <c r="F618" s="42" t="s">
        <v>2994</v>
      </c>
      <c r="G618" s="45" t="s">
        <v>34</v>
      </c>
      <c r="H618" s="40">
        <v>368</v>
      </c>
      <c r="I618" s="49" t="s">
        <v>3522</v>
      </c>
      <c r="J618" s="46" t="s">
        <v>3523</v>
      </c>
      <c r="K618" s="43" t="s">
        <v>3524</v>
      </c>
      <c r="L618" s="47">
        <v>1</v>
      </c>
      <c r="M618" s="48" t="s">
        <v>473</v>
      </c>
      <c r="N618" s="32">
        <v>1</v>
      </c>
      <c r="P618" s="41"/>
      <c r="R618" s="32" t="s">
        <v>3133</v>
      </c>
      <c r="S618" s="47" t="s">
        <v>2793</v>
      </c>
    </row>
    <row r="619" spans="1:19" s="47" customFormat="1" ht="17.25" customHeight="1" hidden="1">
      <c r="A619" s="39" t="str">
        <f t="shared" si="12"/>
        <v>5148153311자재1</v>
      </c>
      <c r="B619" s="40">
        <v>5148153311</v>
      </c>
      <c r="C619" s="41" t="s">
        <v>1198</v>
      </c>
      <c r="D619" s="41" t="s">
        <v>1199</v>
      </c>
      <c r="E619" s="41" t="s">
        <v>494</v>
      </c>
      <c r="F619" s="42" t="s">
        <v>2994</v>
      </c>
      <c r="G619" s="45" t="s">
        <v>30</v>
      </c>
      <c r="H619" s="40">
        <v>369</v>
      </c>
      <c r="I619" s="49" t="s">
        <v>1200</v>
      </c>
      <c r="J619" s="46" t="s">
        <v>1201</v>
      </c>
      <c r="K619" s="43" t="s">
        <v>3525</v>
      </c>
      <c r="L619" s="47">
        <v>1</v>
      </c>
      <c r="M619" s="48" t="s">
        <v>473</v>
      </c>
      <c r="N619" s="32">
        <v>1</v>
      </c>
      <c r="P619" s="41"/>
      <c r="R619" s="32" t="s">
        <v>2993</v>
      </c>
      <c r="S619" s="47" t="s">
        <v>2769</v>
      </c>
    </row>
    <row r="620" spans="1:19" s="47" customFormat="1" ht="17.25" customHeight="1" hidden="1">
      <c r="A620" s="39" t="str">
        <f t="shared" si="12"/>
        <v>5048124347외주1</v>
      </c>
      <c r="B620" s="40">
        <v>5048124347</v>
      </c>
      <c r="C620" s="41" t="s">
        <v>1582</v>
      </c>
      <c r="D620" s="41" t="s">
        <v>1583</v>
      </c>
      <c r="E620" s="41" t="s">
        <v>69</v>
      </c>
      <c r="F620" s="42" t="s">
        <v>1331</v>
      </c>
      <c r="G620" s="45" t="s">
        <v>30</v>
      </c>
      <c r="H620" s="40">
        <v>370</v>
      </c>
      <c r="I620" s="49" t="s">
        <v>2309</v>
      </c>
      <c r="J620" s="46" t="s">
        <v>2310</v>
      </c>
      <c r="K620" s="43" t="s">
        <v>2311</v>
      </c>
      <c r="L620" s="47">
        <v>1</v>
      </c>
      <c r="M620" s="48" t="s">
        <v>391</v>
      </c>
      <c r="N620" s="32">
        <v>1</v>
      </c>
      <c r="P620" s="41"/>
      <c r="R620" s="32" t="s">
        <v>2993</v>
      </c>
      <c r="S620" s="47" t="s">
        <v>2767</v>
      </c>
    </row>
    <row r="621" spans="1:19" ht="17.25" customHeight="1" hidden="1">
      <c r="A621" s="39" t="str">
        <f t="shared" si="12"/>
        <v>3058130543외주1</v>
      </c>
      <c r="B621" s="40">
        <v>3058130543</v>
      </c>
      <c r="C621" s="41" t="s">
        <v>995</v>
      </c>
      <c r="D621" s="41" t="s">
        <v>996</v>
      </c>
      <c r="E621" s="41" t="s">
        <v>69</v>
      </c>
      <c r="F621" s="42" t="s">
        <v>1331</v>
      </c>
      <c r="G621" s="33" t="s">
        <v>30</v>
      </c>
      <c r="H621" s="40">
        <v>371</v>
      </c>
      <c r="I621" s="43" t="s">
        <v>997</v>
      </c>
      <c r="J621" s="43" t="s">
        <v>998</v>
      </c>
      <c r="K621" s="43" t="s">
        <v>3526</v>
      </c>
      <c r="L621" s="32">
        <v>1</v>
      </c>
      <c r="M621" s="44" t="s">
        <v>391</v>
      </c>
      <c r="N621" s="32">
        <v>1</v>
      </c>
      <c r="P621" s="41"/>
      <c r="R621" s="32" t="s">
        <v>2993</v>
      </c>
      <c r="S621" s="32" t="s">
        <v>2767</v>
      </c>
    </row>
    <row r="622" spans="1:19" ht="17.25" customHeight="1" hidden="1">
      <c r="A622" s="39" t="str">
        <f t="shared" si="12"/>
        <v>3068107782외주1</v>
      </c>
      <c r="B622" s="40">
        <v>3068107782</v>
      </c>
      <c r="C622" s="41" t="s">
        <v>355</v>
      </c>
      <c r="D622" s="41" t="s">
        <v>356</v>
      </c>
      <c r="E622" s="41" t="s">
        <v>40</v>
      </c>
      <c r="F622" s="42" t="s">
        <v>1331</v>
      </c>
      <c r="G622" s="33" t="s">
        <v>30</v>
      </c>
      <c r="H622" s="40">
        <v>372</v>
      </c>
      <c r="I622" s="43" t="s">
        <v>601</v>
      </c>
      <c r="J622" s="43" t="s">
        <v>602</v>
      </c>
      <c r="K622" s="43" t="s">
        <v>2055</v>
      </c>
      <c r="L622" s="32">
        <v>1</v>
      </c>
      <c r="M622" s="44" t="s">
        <v>391</v>
      </c>
      <c r="N622" s="32">
        <v>1</v>
      </c>
      <c r="P622" s="41"/>
      <c r="R622" s="32" t="s">
        <v>2993</v>
      </c>
      <c r="S622" s="32" t="s">
        <v>2767</v>
      </c>
    </row>
    <row r="623" spans="1:20" ht="17.25" customHeight="1" hidden="1">
      <c r="A623" s="39" t="str">
        <f t="shared" si="12"/>
        <v>5058155498외주1</v>
      </c>
      <c r="B623" s="40">
        <v>5058155498</v>
      </c>
      <c r="C623" s="41" t="s">
        <v>3527</v>
      </c>
      <c r="D623" s="41" t="s">
        <v>3528</v>
      </c>
      <c r="E623" s="41" t="s">
        <v>55</v>
      </c>
      <c r="F623" s="42" t="s">
        <v>1331</v>
      </c>
      <c r="G623" s="33" t="s">
        <v>4505</v>
      </c>
      <c r="H623" s="40">
        <v>373</v>
      </c>
      <c r="I623" s="43" t="s">
        <v>3529</v>
      </c>
      <c r="J623" s="43" t="s">
        <v>3530</v>
      </c>
      <c r="K623" s="43" t="s">
        <v>3531</v>
      </c>
      <c r="L623" s="32">
        <v>1</v>
      </c>
      <c r="M623" s="44" t="s">
        <v>391</v>
      </c>
      <c r="N623" s="32">
        <v>1</v>
      </c>
      <c r="P623" s="41"/>
      <c r="R623" s="32" t="s">
        <v>3133</v>
      </c>
      <c r="S623" s="32" t="s">
        <v>2793</v>
      </c>
      <c r="T623" s="32" t="s">
        <v>4506</v>
      </c>
    </row>
    <row r="624" spans="1:19" ht="17.25" customHeight="1" hidden="1">
      <c r="A624" s="39" t="str">
        <f t="shared" si="12"/>
        <v>1168163968외주1</v>
      </c>
      <c r="B624" s="40">
        <v>1168163968</v>
      </c>
      <c r="C624" s="41" t="s">
        <v>1115</v>
      </c>
      <c r="D624" s="41" t="s">
        <v>1116</v>
      </c>
      <c r="E624" s="41" t="s">
        <v>47</v>
      </c>
      <c r="F624" s="42" t="s">
        <v>1331</v>
      </c>
      <c r="G624" s="33" t="s">
        <v>30</v>
      </c>
      <c r="H624" s="40">
        <v>374</v>
      </c>
      <c r="I624" s="43" t="s">
        <v>1117</v>
      </c>
      <c r="J624" s="43" t="s">
        <v>1118</v>
      </c>
      <c r="K624" s="43" t="s">
        <v>3532</v>
      </c>
      <c r="L624" s="32">
        <v>1</v>
      </c>
      <c r="M624" s="44" t="s">
        <v>391</v>
      </c>
      <c r="N624" s="32">
        <v>1</v>
      </c>
      <c r="P624" s="41"/>
      <c r="R624" s="32" t="s">
        <v>2993</v>
      </c>
      <c r="S624" s="32" t="s">
        <v>2767</v>
      </c>
    </row>
    <row r="625" spans="1:19" ht="17.25" customHeight="1" hidden="1">
      <c r="A625" s="39" t="str">
        <f t="shared" si="12"/>
        <v>2158619895외주1</v>
      </c>
      <c r="B625" s="40">
        <v>2158619895</v>
      </c>
      <c r="C625" s="41" t="s">
        <v>3533</v>
      </c>
      <c r="D625" s="41" t="s">
        <v>3534</v>
      </c>
      <c r="E625" s="41" t="s">
        <v>392</v>
      </c>
      <c r="F625" s="42" t="s">
        <v>1331</v>
      </c>
      <c r="G625" s="33" t="s">
        <v>30</v>
      </c>
      <c r="H625" s="40">
        <v>375</v>
      </c>
      <c r="I625" s="43" t="s">
        <v>3535</v>
      </c>
      <c r="J625" s="43" t="s">
        <v>3536</v>
      </c>
      <c r="K625" s="43" t="s">
        <v>3537</v>
      </c>
      <c r="L625" s="32">
        <v>3</v>
      </c>
      <c r="M625" s="44" t="s">
        <v>391</v>
      </c>
      <c r="N625" s="32">
        <v>1</v>
      </c>
      <c r="P625" s="41"/>
      <c r="R625" s="32" t="s">
        <v>2993</v>
      </c>
      <c r="S625" s="32" t="s">
        <v>2769</v>
      </c>
    </row>
    <row r="626" spans="1:19" ht="17.25" customHeight="1" hidden="1">
      <c r="A626" s="39" t="str">
        <f t="shared" si="12"/>
        <v>2158619895외주2</v>
      </c>
      <c r="B626" s="40">
        <v>2158619895</v>
      </c>
      <c r="C626" s="41" t="s">
        <v>3533</v>
      </c>
      <c r="D626" s="41" t="s">
        <v>3534</v>
      </c>
      <c r="E626" s="41" t="s">
        <v>394</v>
      </c>
      <c r="F626" s="42" t="s">
        <v>2996</v>
      </c>
      <c r="G626" s="33" t="s">
        <v>30</v>
      </c>
      <c r="H626" s="40">
        <v>375</v>
      </c>
      <c r="I626" s="43" t="s">
        <v>3535</v>
      </c>
      <c r="J626" s="43" t="s">
        <v>3536</v>
      </c>
      <c r="K626" s="43" t="s">
        <v>3537</v>
      </c>
      <c r="L626" s="32">
        <v>3</v>
      </c>
      <c r="M626" s="44" t="s">
        <v>391</v>
      </c>
      <c r="N626" s="32">
        <v>2</v>
      </c>
      <c r="P626" s="41"/>
      <c r="R626" s="32" t="s">
        <v>2993</v>
      </c>
      <c r="S626" s="32" t="s">
        <v>2769</v>
      </c>
    </row>
    <row r="627" spans="1:19" s="47" customFormat="1" ht="17.25" customHeight="1" hidden="1">
      <c r="A627" s="39" t="str">
        <f t="shared" si="12"/>
        <v>2158619895외주3</v>
      </c>
      <c r="B627" s="40">
        <v>2158619895</v>
      </c>
      <c r="C627" s="41" t="s">
        <v>3533</v>
      </c>
      <c r="D627" s="41" t="s">
        <v>3534</v>
      </c>
      <c r="E627" s="41" t="s">
        <v>40</v>
      </c>
      <c r="F627" s="42" t="s">
        <v>2996</v>
      </c>
      <c r="G627" s="45" t="s">
        <v>34</v>
      </c>
      <c r="H627" s="40">
        <v>375</v>
      </c>
      <c r="I627" s="46" t="s">
        <v>3535</v>
      </c>
      <c r="J627" s="46" t="s">
        <v>3536</v>
      </c>
      <c r="K627" s="43" t="s">
        <v>3537</v>
      </c>
      <c r="L627" s="47">
        <v>3</v>
      </c>
      <c r="M627" s="48" t="s">
        <v>391</v>
      </c>
      <c r="N627" s="32">
        <v>3</v>
      </c>
      <c r="P627" s="41"/>
      <c r="R627" s="32" t="s">
        <v>3133</v>
      </c>
      <c r="S627" s="47" t="s">
        <v>2793</v>
      </c>
    </row>
    <row r="628" spans="1:19" s="52" customFormat="1" ht="17.25" customHeight="1" hidden="1">
      <c r="A628" s="39" t="str">
        <f t="shared" si="12"/>
        <v>2038148752외주1</v>
      </c>
      <c r="B628" s="40">
        <v>2038148752</v>
      </c>
      <c r="C628" s="41" t="s">
        <v>1378</v>
      </c>
      <c r="D628" s="41" t="s">
        <v>84</v>
      </c>
      <c r="E628" s="41" t="s">
        <v>57</v>
      </c>
      <c r="F628" s="42" t="s">
        <v>2996</v>
      </c>
      <c r="G628" s="50" t="s">
        <v>30</v>
      </c>
      <c r="H628" s="40">
        <v>376</v>
      </c>
      <c r="I628" s="51" t="s">
        <v>2006</v>
      </c>
      <c r="J628" s="51" t="s">
        <v>2007</v>
      </c>
      <c r="K628" s="43" t="s">
        <v>2008</v>
      </c>
      <c r="L628" s="52">
        <v>1</v>
      </c>
      <c r="M628" s="53" t="s">
        <v>391</v>
      </c>
      <c r="N628" s="32">
        <v>1</v>
      </c>
      <c r="P628" s="41"/>
      <c r="R628" s="32" t="s">
        <v>2993</v>
      </c>
      <c r="S628" s="52" t="s">
        <v>2767</v>
      </c>
    </row>
    <row r="629" spans="1:19" s="52" customFormat="1" ht="17.25" customHeight="1" hidden="1">
      <c r="A629" s="39" t="str">
        <f t="shared" si="12"/>
        <v>1208601267외주1</v>
      </c>
      <c r="B629" s="40">
        <v>1208601267</v>
      </c>
      <c r="C629" s="41" t="s">
        <v>399</v>
      </c>
      <c r="D629" s="41" t="s">
        <v>400</v>
      </c>
      <c r="E629" s="41" t="s">
        <v>33</v>
      </c>
      <c r="F629" s="42" t="s">
        <v>2996</v>
      </c>
      <c r="G629" s="50" t="s">
        <v>30</v>
      </c>
      <c r="H629" s="40">
        <v>377</v>
      </c>
      <c r="I629" s="49" t="s">
        <v>555</v>
      </c>
      <c r="J629" s="51" t="s">
        <v>556</v>
      </c>
      <c r="K629" s="43" t="s">
        <v>3538</v>
      </c>
      <c r="L629" s="52">
        <v>3</v>
      </c>
      <c r="M629" s="53" t="s">
        <v>391</v>
      </c>
      <c r="N629" s="32">
        <v>1</v>
      </c>
      <c r="P629" s="41"/>
      <c r="R629" s="32" t="s">
        <v>2993</v>
      </c>
      <c r="S629" s="52" t="s">
        <v>2767</v>
      </c>
    </row>
    <row r="630" spans="1:19" ht="17.25" customHeight="1" hidden="1">
      <c r="A630" s="39" t="str">
        <f t="shared" si="12"/>
        <v>1208601267외주2</v>
      </c>
      <c r="B630" s="40">
        <v>1208601267</v>
      </c>
      <c r="C630" s="41" t="s">
        <v>399</v>
      </c>
      <c r="D630" s="41" t="s">
        <v>400</v>
      </c>
      <c r="E630" s="41" t="s">
        <v>19</v>
      </c>
      <c r="F630" s="42" t="s">
        <v>1331</v>
      </c>
      <c r="G630" s="33" t="s">
        <v>34</v>
      </c>
      <c r="H630" s="40">
        <v>377</v>
      </c>
      <c r="I630" s="43" t="s">
        <v>555</v>
      </c>
      <c r="J630" s="43" t="s">
        <v>556</v>
      </c>
      <c r="K630" s="43" t="s">
        <v>3538</v>
      </c>
      <c r="L630" s="32">
        <v>3</v>
      </c>
      <c r="M630" s="44" t="s">
        <v>391</v>
      </c>
      <c r="N630" s="32">
        <v>2</v>
      </c>
      <c r="P630" s="41"/>
      <c r="R630" s="32" t="s">
        <v>3133</v>
      </c>
      <c r="S630" s="32" t="s">
        <v>2793</v>
      </c>
    </row>
    <row r="631" spans="1:19" ht="17.25" customHeight="1" hidden="1">
      <c r="A631" s="39" t="str">
        <f t="shared" si="12"/>
        <v>1208601267외주3</v>
      </c>
      <c r="B631" s="40">
        <v>1208601267</v>
      </c>
      <c r="C631" s="41" t="s">
        <v>399</v>
      </c>
      <c r="D631" s="41" t="s">
        <v>400</v>
      </c>
      <c r="E631" s="41" t="s">
        <v>116</v>
      </c>
      <c r="F631" s="42" t="s">
        <v>1331</v>
      </c>
      <c r="G631" s="33" t="s">
        <v>34</v>
      </c>
      <c r="H631" s="40">
        <v>377</v>
      </c>
      <c r="I631" s="43" t="s">
        <v>555</v>
      </c>
      <c r="J631" s="43" t="s">
        <v>556</v>
      </c>
      <c r="K631" s="43" t="s">
        <v>3538</v>
      </c>
      <c r="L631" s="32">
        <v>3</v>
      </c>
      <c r="M631" s="44" t="s">
        <v>391</v>
      </c>
      <c r="N631" s="32">
        <v>3</v>
      </c>
      <c r="P631" s="41"/>
      <c r="R631" s="32" t="s">
        <v>3133</v>
      </c>
      <c r="S631" s="32" t="s">
        <v>2793</v>
      </c>
    </row>
    <row r="632" spans="1:19" ht="17.25" customHeight="1" hidden="1">
      <c r="A632" s="39" t="str">
        <f t="shared" si="12"/>
        <v>1338123239외주1</v>
      </c>
      <c r="B632" s="40">
        <v>1338123239</v>
      </c>
      <c r="C632" s="41" t="s">
        <v>1608</v>
      </c>
      <c r="D632" s="41" t="s">
        <v>1609</v>
      </c>
      <c r="E632" s="41" t="s">
        <v>55</v>
      </c>
      <c r="F632" s="42" t="s">
        <v>1331</v>
      </c>
      <c r="G632" s="33" t="s">
        <v>30</v>
      </c>
      <c r="H632" s="40">
        <v>378</v>
      </c>
      <c r="I632" s="43" t="s">
        <v>2342</v>
      </c>
      <c r="J632" s="43" t="s">
        <v>2343</v>
      </c>
      <c r="K632" s="43" t="s">
        <v>2344</v>
      </c>
      <c r="L632" s="32">
        <v>1</v>
      </c>
      <c r="M632" s="44" t="s">
        <v>391</v>
      </c>
      <c r="N632" s="32">
        <v>1</v>
      </c>
      <c r="P632" s="41"/>
      <c r="R632" s="32" t="s">
        <v>2993</v>
      </c>
      <c r="S632" s="32" t="s">
        <v>2767</v>
      </c>
    </row>
    <row r="633" spans="1:19" ht="17.25" customHeight="1" hidden="1">
      <c r="A633" s="39" t="str">
        <f t="shared" si="12"/>
        <v>6058116325외주1</v>
      </c>
      <c r="B633" s="40">
        <v>6058116325</v>
      </c>
      <c r="C633" s="41" t="s">
        <v>1500</v>
      </c>
      <c r="D633" s="41" t="s">
        <v>1501</v>
      </c>
      <c r="E633" s="41" t="s">
        <v>40</v>
      </c>
      <c r="F633" s="42" t="s">
        <v>1331</v>
      </c>
      <c r="G633" s="33" t="s">
        <v>30</v>
      </c>
      <c r="H633" s="40">
        <v>379</v>
      </c>
      <c r="I633" s="43" t="s">
        <v>2206</v>
      </c>
      <c r="J633" s="43" t="s">
        <v>2207</v>
      </c>
      <c r="K633" s="43" t="s">
        <v>3539</v>
      </c>
      <c r="L633" s="32">
        <v>1</v>
      </c>
      <c r="M633" s="44" t="s">
        <v>391</v>
      </c>
      <c r="N633" s="32">
        <v>1</v>
      </c>
      <c r="P633" s="41"/>
      <c r="R633" s="32" t="s">
        <v>2993</v>
      </c>
      <c r="S633" s="32" t="s">
        <v>2767</v>
      </c>
    </row>
    <row r="634" spans="1:19" ht="17.25" customHeight="1" hidden="1">
      <c r="A634" s="39" t="str">
        <f t="shared" si="12"/>
        <v>4108115000외주1</v>
      </c>
      <c r="B634" s="40">
        <v>4108115000</v>
      </c>
      <c r="C634" s="41" t="s">
        <v>3540</v>
      </c>
      <c r="D634" s="41" t="s">
        <v>3541</v>
      </c>
      <c r="E634" s="41" t="s">
        <v>61</v>
      </c>
      <c r="F634" s="42" t="s">
        <v>1331</v>
      </c>
      <c r="G634" s="33" t="s">
        <v>30</v>
      </c>
      <c r="H634" s="40">
        <v>380</v>
      </c>
      <c r="I634" s="43" t="s">
        <v>3542</v>
      </c>
      <c r="J634" s="43" t="s">
        <v>3543</v>
      </c>
      <c r="K634" s="43" t="s">
        <v>3544</v>
      </c>
      <c r="L634" s="32">
        <v>1</v>
      </c>
      <c r="M634" s="44" t="s">
        <v>391</v>
      </c>
      <c r="N634" s="32">
        <v>1</v>
      </c>
      <c r="P634" s="41"/>
      <c r="R634" s="32" t="s">
        <v>2993</v>
      </c>
      <c r="S634" s="32" t="s">
        <v>2767</v>
      </c>
    </row>
    <row r="635" spans="1:19" ht="17.25" customHeight="1" hidden="1">
      <c r="A635" s="39" t="str">
        <f t="shared" si="12"/>
        <v>4098111038외주1</v>
      </c>
      <c r="B635" s="40">
        <v>4098111038</v>
      </c>
      <c r="C635" s="41" t="s">
        <v>1161</v>
      </c>
      <c r="D635" s="41" t="s">
        <v>1162</v>
      </c>
      <c r="E635" s="41" t="s">
        <v>46</v>
      </c>
      <c r="F635" s="42" t="s">
        <v>1331</v>
      </c>
      <c r="G635" s="33" t="s">
        <v>34</v>
      </c>
      <c r="H635" s="40">
        <v>381</v>
      </c>
      <c r="I635" s="43" t="s">
        <v>1163</v>
      </c>
      <c r="J635" s="43" t="s">
        <v>1164</v>
      </c>
      <c r="K635" s="43" t="s">
        <v>3545</v>
      </c>
      <c r="L635" s="32">
        <v>2</v>
      </c>
      <c r="M635" s="44" t="s">
        <v>391</v>
      </c>
      <c r="N635" s="32">
        <v>1</v>
      </c>
      <c r="P635" s="41"/>
      <c r="R635" s="32" t="s">
        <v>3133</v>
      </c>
      <c r="S635" s="32" t="s">
        <v>2793</v>
      </c>
    </row>
    <row r="636" spans="1:19" s="47" customFormat="1" ht="17.25" customHeight="1" hidden="1">
      <c r="A636" s="39" t="str">
        <f t="shared" si="12"/>
        <v>4098111038외주2</v>
      </c>
      <c r="B636" s="40">
        <v>4098111038</v>
      </c>
      <c r="C636" s="41" t="s">
        <v>1161</v>
      </c>
      <c r="D636" s="41" t="s">
        <v>1162</v>
      </c>
      <c r="E636" s="41" t="s">
        <v>54</v>
      </c>
      <c r="F636" s="42" t="s">
        <v>1331</v>
      </c>
      <c r="G636" s="45" t="s">
        <v>34</v>
      </c>
      <c r="H636" s="40">
        <v>381</v>
      </c>
      <c r="I636" s="46" t="s">
        <v>1163</v>
      </c>
      <c r="J636" s="46" t="s">
        <v>1164</v>
      </c>
      <c r="K636" s="43" t="s">
        <v>3545</v>
      </c>
      <c r="L636" s="47">
        <v>2</v>
      </c>
      <c r="M636" s="48" t="s">
        <v>391</v>
      </c>
      <c r="N636" s="32">
        <v>2</v>
      </c>
      <c r="P636" s="41"/>
      <c r="R636" s="32" t="s">
        <v>3133</v>
      </c>
      <c r="S636" s="47" t="s">
        <v>2793</v>
      </c>
    </row>
    <row r="637" spans="1:19" s="47" customFormat="1" ht="17.25" customHeight="1" hidden="1">
      <c r="A637" s="39" t="str">
        <f t="shared" si="12"/>
        <v>5068123311외주1</v>
      </c>
      <c r="B637" s="62">
        <v>5068123311</v>
      </c>
      <c r="C637" s="63" t="s">
        <v>1693</v>
      </c>
      <c r="D637" s="41" t="s">
        <v>1694</v>
      </c>
      <c r="E637" s="56" t="s">
        <v>58</v>
      </c>
      <c r="F637" s="42" t="s">
        <v>1331</v>
      </c>
      <c r="G637" s="45" t="s">
        <v>34</v>
      </c>
      <c r="H637" s="40">
        <v>382</v>
      </c>
      <c r="I637" s="46" t="s">
        <v>2445</v>
      </c>
      <c r="J637" s="46" t="s">
        <v>2446</v>
      </c>
      <c r="K637" s="43" t="s">
        <v>2447</v>
      </c>
      <c r="L637" s="47">
        <v>3</v>
      </c>
      <c r="M637" s="48" t="s">
        <v>391</v>
      </c>
      <c r="N637" s="32">
        <v>1</v>
      </c>
      <c r="P637" s="56"/>
      <c r="R637" s="32" t="s">
        <v>3133</v>
      </c>
      <c r="S637" s="47" t="s">
        <v>2793</v>
      </c>
    </row>
    <row r="638" spans="1:19" ht="17.25" customHeight="1" hidden="1">
      <c r="A638" s="39" t="str">
        <f t="shared" si="12"/>
        <v>5068123311외주2</v>
      </c>
      <c r="B638" s="40">
        <v>5068123311</v>
      </c>
      <c r="C638" s="41" t="s">
        <v>1693</v>
      </c>
      <c r="D638" s="41" t="s">
        <v>1694</v>
      </c>
      <c r="E638" s="41" t="s">
        <v>48</v>
      </c>
      <c r="F638" s="42" t="s">
        <v>1331</v>
      </c>
      <c r="G638" s="33" t="s">
        <v>30</v>
      </c>
      <c r="H638" s="40">
        <v>382</v>
      </c>
      <c r="I638" s="43" t="s">
        <v>2445</v>
      </c>
      <c r="J638" s="43" t="s">
        <v>2446</v>
      </c>
      <c r="K638" s="43" t="s">
        <v>2447</v>
      </c>
      <c r="L638" s="32">
        <v>3</v>
      </c>
      <c r="M638" s="44" t="s">
        <v>391</v>
      </c>
      <c r="N638" s="32">
        <v>2</v>
      </c>
      <c r="P638" s="41"/>
      <c r="R638" s="32" t="s">
        <v>2993</v>
      </c>
      <c r="S638" s="32" t="s">
        <v>2767</v>
      </c>
    </row>
    <row r="639" spans="1:19" ht="17.25" customHeight="1" hidden="1">
      <c r="A639" s="39" t="str">
        <f t="shared" si="12"/>
        <v>5068123311외주3</v>
      </c>
      <c r="B639" s="40">
        <v>5068123311</v>
      </c>
      <c r="C639" s="41" t="s">
        <v>1693</v>
      </c>
      <c r="D639" s="41" t="s">
        <v>1694</v>
      </c>
      <c r="E639" s="41" t="s">
        <v>60</v>
      </c>
      <c r="F639" s="42" t="s">
        <v>1331</v>
      </c>
      <c r="G639" s="33" t="s">
        <v>30</v>
      </c>
      <c r="H639" s="40">
        <v>382</v>
      </c>
      <c r="I639" s="43" t="s">
        <v>2445</v>
      </c>
      <c r="J639" s="43" t="s">
        <v>2446</v>
      </c>
      <c r="K639" s="43" t="s">
        <v>2447</v>
      </c>
      <c r="L639" s="32">
        <v>3</v>
      </c>
      <c r="M639" s="44" t="s">
        <v>391</v>
      </c>
      <c r="N639" s="32">
        <v>3</v>
      </c>
      <c r="P639" s="41"/>
      <c r="R639" s="32" t="s">
        <v>2993</v>
      </c>
      <c r="S639" s="32" t="s">
        <v>2767</v>
      </c>
    </row>
    <row r="640" spans="1:19" ht="17.25" customHeight="1" hidden="1">
      <c r="A640" s="39" t="str">
        <f t="shared" si="12"/>
        <v>6108126242외주1</v>
      </c>
      <c r="B640" s="40">
        <v>6108126242</v>
      </c>
      <c r="C640" s="41" t="s">
        <v>1512</v>
      </c>
      <c r="D640" s="41" t="s">
        <v>1513</v>
      </c>
      <c r="E640" s="41" t="s">
        <v>40</v>
      </c>
      <c r="F640" s="42" t="s">
        <v>2996</v>
      </c>
      <c r="G640" s="33" t="s">
        <v>30</v>
      </c>
      <c r="H640" s="40">
        <v>383</v>
      </c>
      <c r="I640" s="43" t="s">
        <v>2222</v>
      </c>
      <c r="J640" s="43" t="s">
        <v>2223</v>
      </c>
      <c r="K640" s="43" t="s">
        <v>3546</v>
      </c>
      <c r="L640" s="32">
        <v>2</v>
      </c>
      <c r="M640" s="44" t="s">
        <v>391</v>
      </c>
      <c r="N640" s="32">
        <v>1</v>
      </c>
      <c r="P640" s="41"/>
      <c r="R640" s="32" t="s">
        <v>2993</v>
      </c>
      <c r="S640" s="32" t="s">
        <v>2767</v>
      </c>
    </row>
    <row r="641" spans="1:19" s="47" customFormat="1" ht="17.25" customHeight="1" hidden="1">
      <c r="A641" s="39" t="str">
        <f t="shared" si="12"/>
        <v>6108126242외주2</v>
      </c>
      <c r="B641" s="40">
        <v>6108126242</v>
      </c>
      <c r="C641" s="41" t="s">
        <v>1512</v>
      </c>
      <c r="D641" s="41" t="s">
        <v>1513</v>
      </c>
      <c r="E641" s="41" t="s">
        <v>67</v>
      </c>
      <c r="F641" s="42" t="s">
        <v>1331</v>
      </c>
      <c r="G641" s="45" t="s">
        <v>34</v>
      </c>
      <c r="H641" s="40">
        <v>383</v>
      </c>
      <c r="I641" s="46" t="s">
        <v>2222</v>
      </c>
      <c r="J641" s="46" t="s">
        <v>2223</v>
      </c>
      <c r="K641" s="43" t="s">
        <v>3546</v>
      </c>
      <c r="L641" s="47">
        <v>2</v>
      </c>
      <c r="M641" s="48" t="s">
        <v>391</v>
      </c>
      <c r="N641" s="32">
        <v>2</v>
      </c>
      <c r="P641" s="41"/>
      <c r="R641" s="32" t="s">
        <v>3133</v>
      </c>
      <c r="S641" s="47" t="s">
        <v>2793</v>
      </c>
    </row>
    <row r="642" spans="1:19" ht="17.25" customHeight="1" hidden="1">
      <c r="A642" s="39" t="str">
        <f t="shared" si="12"/>
        <v>6218175423외주1</v>
      </c>
      <c r="B642" s="40">
        <v>6218175423</v>
      </c>
      <c r="C642" s="41" t="s">
        <v>1662</v>
      </c>
      <c r="D642" s="41" t="s">
        <v>1663</v>
      </c>
      <c r="E642" s="41" t="s">
        <v>65</v>
      </c>
      <c r="F642" s="42" t="s">
        <v>1331</v>
      </c>
      <c r="G642" s="33" t="s">
        <v>30</v>
      </c>
      <c r="H642" s="40">
        <v>384</v>
      </c>
      <c r="I642" s="43" t="s">
        <v>2407</v>
      </c>
      <c r="J642" s="43" t="s">
        <v>2408</v>
      </c>
      <c r="K642" s="43" t="s">
        <v>2409</v>
      </c>
      <c r="L642" s="32">
        <v>3</v>
      </c>
      <c r="M642" s="44" t="s">
        <v>391</v>
      </c>
      <c r="N642" s="32">
        <v>1</v>
      </c>
      <c r="P642" s="41"/>
      <c r="R642" s="32" t="s">
        <v>2993</v>
      </c>
      <c r="S642" s="32" t="s">
        <v>2767</v>
      </c>
    </row>
    <row r="643" spans="1:19" ht="17.25" customHeight="1" hidden="1">
      <c r="A643" s="39" t="str">
        <f t="shared" si="12"/>
        <v>6218175423외주2</v>
      </c>
      <c r="B643" s="40">
        <v>6218175423</v>
      </c>
      <c r="C643" s="41" t="s">
        <v>1662</v>
      </c>
      <c r="D643" s="41" t="s">
        <v>1663</v>
      </c>
      <c r="E643" s="41" t="s">
        <v>87</v>
      </c>
      <c r="F643" s="42" t="s">
        <v>1331</v>
      </c>
      <c r="G643" s="33" t="s">
        <v>34</v>
      </c>
      <c r="H643" s="40">
        <v>384</v>
      </c>
      <c r="I643" s="43" t="s">
        <v>2407</v>
      </c>
      <c r="J643" s="43" t="s">
        <v>2408</v>
      </c>
      <c r="K643" s="43" t="s">
        <v>2409</v>
      </c>
      <c r="L643" s="32">
        <v>3</v>
      </c>
      <c r="M643" s="44" t="s">
        <v>391</v>
      </c>
      <c r="N643" s="32">
        <v>2</v>
      </c>
      <c r="P643" s="41"/>
      <c r="R643" s="32" t="s">
        <v>3133</v>
      </c>
      <c r="S643" s="32" t="s">
        <v>2793</v>
      </c>
    </row>
    <row r="644" spans="1:19" ht="17.25" customHeight="1" hidden="1">
      <c r="A644" s="39" t="str">
        <f t="shared" si="12"/>
        <v>6218175423외주3</v>
      </c>
      <c r="B644" s="40">
        <v>6218175423</v>
      </c>
      <c r="C644" s="41" t="s">
        <v>1662</v>
      </c>
      <c r="D644" s="41" t="s">
        <v>1663</v>
      </c>
      <c r="E644" s="41" t="s">
        <v>51</v>
      </c>
      <c r="F644" s="42" t="s">
        <v>2996</v>
      </c>
      <c r="G644" s="33" t="s">
        <v>34</v>
      </c>
      <c r="H644" s="40">
        <v>384</v>
      </c>
      <c r="I644" s="43" t="s">
        <v>2407</v>
      </c>
      <c r="J644" s="43" t="s">
        <v>2408</v>
      </c>
      <c r="K644" s="43" t="s">
        <v>2409</v>
      </c>
      <c r="L644" s="32">
        <v>3</v>
      </c>
      <c r="M644" s="44" t="s">
        <v>391</v>
      </c>
      <c r="N644" s="32">
        <v>3</v>
      </c>
      <c r="P644" s="41"/>
      <c r="R644" s="32" t="s">
        <v>3133</v>
      </c>
      <c r="S644" s="32" t="s">
        <v>2793</v>
      </c>
    </row>
    <row r="645" spans="1:19" ht="17.25" customHeight="1" hidden="1">
      <c r="A645" s="39" t="str">
        <f t="shared" si="12"/>
        <v>2238110018외주1</v>
      </c>
      <c r="B645" s="40">
        <v>2238110018</v>
      </c>
      <c r="C645" s="41" t="s">
        <v>3547</v>
      </c>
      <c r="D645" s="41" t="s">
        <v>3548</v>
      </c>
      <c r="E645" s="41" t="s">
        <v>46</v>
      </c>
      <c r="F645" s="42" t="s">
        <v>2996</v>
      </c>
      <c r="G645" s="33" t="s">
        <v>30</v>
      </c>
      <c r="H645" s="59">
        <v>385</v>
      </c>
      <c r="I645" s="43" t="s">
        <v>3549</v>
      </c>
      <c r="J645" s="43" t="s">
        <v>3550</v>
      </c>
      <c r="K645" s="43" t="s">
        <v>3551</v>
      </c>
      <c r="L645" s="32">
        <v>2</v>
      </c>
      <c r="M645" s="44" t="s">
        <v>391</v>
      </c>
      <c r="N645" s="32">
        <v>1</v>
      </c>
      <c r="P645" s="41"/>
      <c r="R645" s="32" t="s">
        <v>2993</v>
      </c>
      <c r="S645" s="32" t="s">
        <v>2769</v>
      </c>
    </row>
    <row r="646" spans="1:19" ht="17.25" customHeight="1" hidden="1">
      <c r="A646" s="39" t="str">
        <f t="shared" si="12"/>
        <v>2238110018외주2</v>
      </c>
      <c r="B646" s="40">
        <v>2238110018</v>
      </c>
      <c r="C646" s="41" t="s">
        <v>3547</v>
      </c>
      <c r="D646" s="41" t="s">
        <v>3548</v>
      </c>
      <c r="E646" s="41" t="s">
        <v>54</v>
      </c>
      <c r="F646" s="42" t="s">
        <v>2996</v>
      </c>
      <c r="G646" s="33" t="s">
        <v>30</v>
      </c>
      <c r="H646" s="40">
        <v>385</v>
      </c>
      <c r="I646" s="43" t="s">
        <v>3549</v>
      </c>
      <c r="J646" s="43" t="s">
        <v>3550</v>
      </c>
      <c r="K646" s="43" t="s">
        <v>3551</v>
      </c>
      <c r="L646" s="32">
        <v>2</v>
      </c>
      <c r="M646" s="44" t="s">
        <v>391</v>
      </c>
      <c r="N646" s="32">
        <v>2</v>
      </c>
      <c r="P646" s="41"/>
      <c r="R646" s="32" t="s">
        <v>2993</v>
      </c>
      <c r="S646" s="32" t="s">
        <v>2769</v>
      </c>
    </row>
    <row r="647" spans="1:19" ht="17.25" customHeight="1" hidden="1">
      <c r="A647" s="39" t="str">
        <f t="shared" si="12"/>
        <v>6048128361자재1</v>
      </c>
      <c r="B647" s="40">
        <v>6048128361</v>
      </c>
      <c r="C647" s="41" t="s">
        <v>311</v>
      </c>
      <c r="D647" s="41" t="s">
        <v>312</v>
      </c>
      <c r="E647" s="41" t="s">
        <v>472</v>
      </c>
      <c r="F647" s="42" t="s">
        <v>2994</v>
      </c>
      <c r="G647" s="33" t="s">
        <v>30</v>
      </c>
      <c r="H647" s="40">
        <v>386</v>
      </c>
      <c r="I647" s="43" t="s">
        <v>862</v>
      </c>
      <c r="J647" s="43" t="s">
        <v>863</v>
      </c>
      <c r="K647" s="43" t="s">
        <v>3552</v>
      </c>
      <c r="L647" s="32">
        <v>1</v>
      </c>
      <c r="M647" s="44" t="s">
        <v>473</v>
      </c>
      <c r="N647" s="32">
        <v>1</v>
      </c>
      <c r="P647" s="41"/>
      <c r="R647" s="32" t="s">
        <v>2993</v>
      </c>
      <c r="S647" s="32" t="s">
        <v>2767</v>
      </c>
    </row>
    <row r="648" spans="1:19" ht="17.25" customHeight="1" hidden="1">
      <c r="A648" s="39" t="str">
        <f t="shared" si="12"/>
        <v>4028133782외주1</v>
      </c>
      <c r="B648" s="40">
        <v>4028133782</v>
      </c>
      <c r="C648" s="41" t="s">
        <v>438</v>
      </c>
      <c r="D648" s="41" t="s">
        <v>439</v>
      </c>
      <c r="E648" s="41" t="s">
        <v>68</v>
      </c>
      <c r="F648" s="42" t="s">
        <v>1331</v>
      </c>
      <c r="G648" s="33" t="s">
        <v>30</v>
      </c>
      <c r="H648" s="40">
        <v>387</v>
      </c>
      <c r="I648" s="43" t="s">
        <v>680</v>
      </c>
      <c r="J648" s="43" t="s">
        <v>681</v>
      </c>
      <c r="K648" s="43" t="s">
        <v>1343</v>
      </c>
      <c r="L648" s="32">
        <v>3</v>
      </c>
      <c r="M648" s="44" t="s">
        <v>391</v>
      </c>
      <c r="N648" s="32">
        <v>1</v>
      </c>
      <c r="P648" s="41"/>
      <c r="R648" s="32" t="s">
        <v>2993</v>
      </c>
      <c r="S648" s="32" t="s">
        <v>2767</v>
      </c>
    </row>
    <row r="649" spans="1:19" ht="17.25" customHeight="1" hidden="1">
      <c r="A649" s="39" t="str">
        <f t="shared" si="12"/>
        <v>4028133782외주2</v>
      </c>
      <c r="B649" s="40">
        <v>4028133782</v>
      </c>
      <c r="C649" s="41" t="s">
        <v>438</v>
      </c>
      <c r="D649" s="41" t="s">
        <v>439</v>
      </c>
      <c r="E649" s="41" t="s">
        <v>112</v>
      </c>
      <c r="F649" s="42" t="s">
        <v>1331</v>
      </c>
      <c r="G649" s="33" t="s">
        <v>30</v>
      </c>
      <c r="H649" s="40">
        <v>387</v>
      </c>
      <c r="I649" s="43" t="s">
        <v>680</v>
      </c>
      <c r="J649" s="43" t="s">
        <v>681</v>
      </c>
      <c r="K649" s="43" t="s">
        <v>1343</v>
      </c>
      <c r="L649" s="32">
        <v>3</v>
      </c>
      <c r="M649" s="44" t="s">
        <v>391</v>
      </c>
      <c r="N649" s="32">
        <v>2</v>
      </c>
      <c r="P649" s="41"/>
      <c r="R649" s="32" t="s">
        <v>2993</v>
      </c>
      <c r="S649" s="32" t="s">
        <v>2767</v>
      </c>
    </row>
    <row r="650" spans="1:19" ht="17.25" customHeight="1" hidden="1">
      <c r="A650" s="39" t="str">
        <f t="shared" si="12"/>
        <v>4028133782외주3</v>
      </c>
      <c r="B650" s="40">
        <v>4028133782</v>
      </c>
      <c r="C650" s="41" t="s">
        <v>438</v>
      </c>
      <c r="D650" s="41" t="s">
        <v>439</v>
      </c>
      <c r="E650" s="41" t="s">
        <v>33</v>
      </c>
      <c r="F650" s="42" t="s">
        <v>1331</v>
      </c>
      <c r="G650" s="33" t="s">
        <v>30</v>
      </c>
      <c r="H650" s="40">
        <v>387</v>
      </c>
      <c r="I650" s="43" t="s">
        <v>680</v>
      </c>
      <c r="J650" s="43" t="s">
        <v>681</v>
      </c>
      <c r="K650" s="43" t="s">
        <v>1343</v>
      </c>
      <c r="L650" s="32">
        <v>3</v>
      </c>
      <c r="M650" s="44" t="s">
        <v>391</v>
      </c>
      <c r="N650" s="32">
        <v>3</v>
      </c>
      <c r="P650" s="41"/>
      <c r="R650" s="32" t="s">
        <v>2993</v>
      </c>
      <c r="S650" s="32" t="s">
        <v>2767</v>
      </c>
    </row>
    <row r="651" spans="1:19" ht="17.25" customHeight="1" hidden="1">
      <c r="A651" s="39" t="str">
        <f t="shared" si="12"/>
        <v>3148122692외주1</v>
      </c>
      <c r="B651" s="40">
        <v>3148122692</v>
      </c>
      <c r="C651" s="41" t="s">
        <v>3553</v>
      </c>
      <c r="D651" s="41" t="s">
        <v>3554</v>
      </c>
      <c r="E651" s="41" t="s">
        <v>29</v>
      </c>
      <c r="F651" s="42" t="s">
        <v>1331</v>
      </c>
      <c r="G651" s="33" t="s">
        <v>30</v>
      </c>
      <c r="H651" s="40">
        <v>388</v>
      </c>
      <c r="I651" s="43" t="s">
        <v>3555</v>
      </c>
      <c r="J651" s="43" t="s">
        <v>3556</v>
      </c>
      <c r="K651" s="43" t="s">
        <v>3557</v>
      </c>
      <c r="L651" s="32">
        <v>2</v>
      </c>
      <c r="M651" s="44" t="s">
        <v>391</v>
      </c>
      <c r="N651" s="32">
        <v>1</v>
      </c>
      <c r="P651" s="41"/>
      <c r="R651" s="32" t="s">
        <v>2993</v>
      </c>
      <c r="S651" s="32" t="s">
        <v>2767</v>
      </c>
    </row>
    <row r="652" spans="1:19" ht="17.25" customHeight="1" hidden="1">
      <c r="A652" s="39" t="str">
        <f t="shared" si="12"/>
        <v>3148122692외주2</v>
      </c>
      <c r="B652" s="40">
        <v>3148122692</v>
      </c>
      <c r="C652" s="41" t="s">
        <v>3553</v>
      </c>
      <c r="D652" s="41" t="s">
        <v>3554</v>
      </c>
      <c r="E652" s="41" t="s">
        <v>43</v>
      </c>
      <c r="F652" s="42" t="s">
        <v>1331</v>
      </c>
      <c r="G652" s="33" t="s">
        <v>30</v>
      </c>
      <c r="H652" s="40">
        <v>388</v>
      </c>
      <c r="I652" s="43" t="s">
        <v>3555</v>
      </c>
      <c r="J652" s="43" t="s">
        <v>3556</v>
      </c>
      <c r="K652" s="43" t="s">
        <v>3557</v>
      </c>
      <c r="L652" s="32">
        <v>2</v>
      </c>
      <c r="M652" s="44" t="s">
        <v>391</v>
      </c>
      <c r="N652" s="32">
        <v>2</v>
      </c>
      <c r="P652" s="41"/>
      <c r="R652" s="32" t="s">
        <v>2993</v>
      </c>
      <c r="S652" s="32" t="s">
        <v>2767</v>
      </c>
    </row>
    <row r="653" spans="1:19" ht="17.25" customHeight="1" hidden="1">
      <c r="A653" s="39" t="str">
        <f t="shared" si="12"/>
        <v>6038125774외주1</v>
      </c>
      <c r="B653" s="40">
        <v>6038125774</v>
      </c>
      <c r="C653" s="41" t="s">
        <v>1532</v>
      </c>
      <c r="D653" s="41" t="s">
        <v>1490</v>
      </c>
      <c r="E653" s="41" t="s">
        <v>61</v>
      </c>
      <c r="F653" s="42" t="s">
        <v>1331</v>
      </c>
      <c r="G653" s="33" t="s">
        <v>30</v>
      </c>
      <c r="H653" s="40">
        <v>389</v>
      </c>
      <c r="I653" s="43" t="s">
        <v>2248</v>
      </c>
      <c r="J653" s="43" t="s">
        <v>2249</v>
      </c>
      <c r="K653" s="43" t="s">
        <v>3558</v>
      </c>
      <c r="L653" s="32">
        <v>2</v>
      </c>
      <c r="M653" s="44" t="s">
        <v>391</v>
      </c>
      <c r="N653" s="32">
        <v>1</v>
      </c>
      <c r="P653" s="41"/>
      <c r="R653" s="32" t="s">
        <v>2993</v>
      </c>
      <c r="S653" s="32" t="s">
        <v>2767</v>
      </c>
    </row>
    <row r="654" spans="1:19" ht="17.25" customHeight="1" hidden="1">
      <c r="A654" s="39" t="str">
        <f t="shared" si="12"/>
        <v>6038125774외주2</v>
      </c>
      <c r="B654" s="40">
        <v>6038125774</v>
      </c>
      <c r="C654" s="41" t="s">
        <v>1532</v>
      </c>
      <c r="D654" s="41" t="s">
        <v>1490</v>
      </c>
      <c r="E654" s="41" t="s">
        <v>58</v>
      </c>
      <c r="F654" s="42" t="s">
        <v>1331</v>
      </c>
      <c r="G654" s="33" t="s">
        <v>34</v>
      </c>
      <c r="H654" s="40">
        <v>389</v>
      </c>
      <c r="I654" s="43" t="s">
        <v>2248</v>
      </c>
      <c r="J654" s="43" t="s">
        <v>2249</v>
      </c>
      <c r="K654" s="43" t="s">
        <v>3558</v>
      </c>
      <c r="L654" s="32">
        <v>2</v>
      </c>
      <c r="M654" s="44" t="s">
        <v>391</v>
      </c>
      <c r="N654" s="32">
        <v>2</v>
      </c>
      <c r="P654" s="41"/>
      <c r="R654" s="32" t="s">
        <v>3133</v>
      </c>
      <c r="S654" s="32" t="s">
        <v>2793</v>
      </c>
    </row>
    <row r="655" spans="1:19" ht="17.25" customHeight="1" hidden="1">
      <c r="A655" s="39" t="str">
        <f t="shared" si="12"/>
        <v>6068614664외주1</v>
      </c>
      <c r="B655" s="40">
        <v>6068614664</v>
      </c>
      <c r="C655" s="41" t="s">
        <v>1447</v>
      </c>
      <c r="D655" s="41" t="s">
        <v>1448</v>
      </c>
      <c r="E655" s="41" t="s">
        <v>51</v>
      </c>
      <c r="F655" s="42" t="s">
        <v>1331</v>
      </c>
      <c r="G655" s="33" t="s">
        <v>30</v>
      </c>
      <c r="H655" s="40">
        <v>390</v>
      </c>
      <c r="I655" s="43" t="s">
        <v>2136</v>
      </c>
      <c r="J655" s="43" t="s">
        <v>2137</v>
      </c>
      <c r="K655" s="43" t="s">
        <v>3559</v>
      </c>
      <c r="L655" s="32">
        <v>1</v>
      </c>
      <c r="M655" s="44" t="s">
        <v>391</v>
      </c>
      <c r="N655" s="32">
        <v>1</v>
      </c>
      <c r="P655" s="41"/>
      <c r="R655" s="32" t="s">
        <v>2993</v>
      </c>
      <c r="S655" s="32" t="s">
        <v>2767</v>
      </c>
    </row>
    <row r="656" spans="1:19" s="52" customFormat="1" ht="17.25" customHeight="1" hidden="1">
      <c r="A656" s="39" t="str">
        <f t="shared" si="12"/>
        <v>1348632769외주1</v>
      </c>
      <c r="B656" s="40">
        <v>1348632769</v>
      </c>
      <c r="C656" s="41" t="s">
        <v>1598</v>
      </c>
      <c r="D656" s="41" t="s">
        <v>1599</v>
      </c>
      <c r="E656" s="41" t="s">
        <v>47</v>
      </c>
      <c r="F656" s="42" t="s">
        <v>1331</v>
      </c>
      <c r="G656" s="50" t="s">
        <v>30</v>
      </c>
      <c r="H656" s="40">
        <v>391</v>
      </c>
      <c r="I656" s="51" t="s">
        <v>2329</v>
      </c>
      <c r="J656" s="51" t="s">
        <v>2330</v>
      </c>
      <c r="K656" s="43" t="s">
        <v>3560</v>
      </c>
      <c r="L656" s="52">
        <v>1</v>
      </c>
      <c r="M656" s="53" t="s">
        <v>391</v>
      </c>
      <c r="N656" s="32">
        <v>1</v>
      </c>
      <c r="P656" s="41"/>
      <c r="R656" s="32" t="s">
        <v>2993</v>
      </c>
      <c r="S656" s="52" t="s">
        <v>2767</v>
      </c>
    </row>
    <row r="657" spans="1:19" s="52" customFormat="1" ht="17.25" customHeight="1" hidden="1">
      <c r="A657" s="39" t="str">
        <f t="shared" si="12"/>
        <v>1198644645자재0</v>
      </c>
      <c r="B657" s="40">
        <v>1198644645</v>
      </c>
      <c r="C657" s="41" t="s">
        <v>3561</v>
      </c>
      <c r="D657" s="41" t="s">
        <v>3562</v>
      </c>
      <c r="E657" s="41" t="s">
        <v>3563</v>
      </c>
      <c r="F657" s="42" t="s">
        <v>3564</v>
      </c>
      <c r="G657" s="50" t="s">
        <v>34</v>
      </c>
      <c r="H657" s="40">
        <v>392</v>
      </c>
      <c r="I657" s="49" t="s">
        <v>3565</v>
      </c>
      <c r="J657" s="51" t="s">
        <v>3566</v>
      </c>
      <c r="K657" s="43" t="s">
        <v>3567</v>
      </c>
      <c r="L657" s="52">
        <v>0</v>
      </c>
      <c r="M657" s="53" t="s">
        <v>473</v>
      </c>
      <c r="N657" s="32">
        <v>0</v>
      </c>
      <c r="P657" s="41"/>
      <c r="R657" s="32" t="s">
        <v>3568</v>
      </c>
      <c r="S657" s="52" t="s">
        <v>2793</v>
      </c>
    </row>
    <row r="658" spans="1:19" s="47" customFormat="1" ht="17.25" customHeight="1" hidden="1">
      <c r="A658" s="39" t="str">
        <f t="shared" si="12"/>
        <v>1408123858외주1</v>
      </c>
      <c r="B658" s="40">
        <v>1408123858</v>
      </c>
      <c r="C658" s="41" t="s">
        <v>382</v>
      </c>
      <c r="D658" s="41" t="s">
        <v>383</v>
      </c>
      <c r="E658" s="41" t="s">
        <v>51</v>
      </c>
      <c r="F658" s="42" t="s">
        <v>1331</v>
      </c>
      <c r="G658" s="45" t="s">
        <v>30</v>
      </c>
      <c r="H658" s="40">
        <v>393</v>
      </c>
      <c r="I658" s="46" t="s">
        <v>750</v>
      </c>
      <c r="J658" s="46" t="s">
        <v>751</v>
      </c>
      <c r="K658" s="43" t="s">
        <v>3569</v>
      </c>
      <c r="L658" s="47">
        <v>1</v>
      </c>
      <c r="M658" s="48" t="s">
        <v>391</v>
      </c>
      <c r="N658" s="32">
        <v>1</v>
      </c>
      <c r="P658" s="41"/>
      <c r="R658" s="32" t="s">
        <v>3570</v>
      </c>
      <c r="S658" s="47" t="s">
        <v>2767</v>
      </c>
    </row>
    <row r="659" spans="1:19" ht="17.25" customHeight="1" hidden="1">
      <c r="A659" s="39" t="str">
        <f t="shared" si="12"/>
        <v>1378157916외주1</v>
      </c>
      <c r="B659" s="40">
        <v>1378157916</v>
      </c>
      <c r="C659" s="41" t="s">
        <v>133</v>
      </c>
      <c r="D659" s="41" t="s">
        <v>134</v>
      </c>
      <c r="E659" s="41" t="s">
        <v>51</v>
      </c>
      <c r="F659" s="42" t="s">
        <v>1331</v>
      </c>
      <c r="G659" s="33" t="s">
        <v>30</v>
      </c>
      <c r="H659" s="40">
        <v>394</v>
      </c>
      <c r="I659" s="43" t="s">
        <v>3571</v>
      </c>
      <c r="J659" s="43" t="s">
        <v>3572</v>
      </c>
      <c r="K659" s="43" t="s">
        <v>3573</v>
      </c>
      <c r="L659" s="32">
        <v>3</v>
      </c>
      <c r="M659" s="44" t="s">
        <v>391</v>
      </c>
      <c r="N659" s="32">
        <v>1</v>
      </c>
      <c r="P659" s="41"/>
      <c r="R659" s="32" t="s">
        <v>3570</v>
      </c>
      <c r="S659" s="32" t="s">
        <v>2767</v>
      </c>
    </row>
    <row r="660" spans="1:19" ht="17.25" customHeight="1" hidden="1">
      <c r="A660" s="39" t="str">
        <f t="shared" si="12"/>
        <v>1378157916외주2</v>
      </c>
      <c r="B660" s="40">
        <v>1378157916</v>
      </c>
      <c r="C660" s="41" t="s">
        <v>133</v>
      </c>
      <c r="D660" s="41" t="s">
        <v>134</v>
      </c>
      <c r="E660" s="41" t="s">
        <v>65</v>
      </c>
      <c r="F660" s="42" t="s">
        <v>1331</v>
      </c>
      <c r="G660" s="33" t="s">
        <v>30</v>
      </c>
      <c r="H660" s="40">
        <v>394</v>
      </c>
      <c r="I660" s="43" t="s">
        <v>3571</v>
      </c>
      <c r="J660" s="43" t="s">
        <v>3572</v>
      </c>
      <c r="K660" s="43" t="s">
        <v>3573</v>
      </c>
      <c r="L660" s="32">
        <v>3</v>
      </c>
      <c r="M660" s="44" t="s">
        <v>391</v>
      </c>
      <c r="N660" s="32">
        <v>2</v>
      </c>
      <c r="P660" s="41"/>
      <c r="R660" s="32" t="s">
        <v>3570</v>
      </c>
      <c r="S660" s="32" t="s">
        <v>2767</v>
      </c>
    </row>
    <row r="661" spans="1:19" ht="17.25" customHeight="1" hidden="1">
      <c r="A661" s="39" t="str">
        <f t="shared" si="12"/>
        <v>1378157916외주3</v>
      </c>
      <c r="B661" s="40">
        <v>1378157916</v>
      </c>
      <c r="C661" s="41" t="s">
        <v>133</v>
      </c>
      <c r="D661" s="41" t="s">
        <v>134</v>
      </c>
      <c r="E661" s="41" t="s">
        <v>396</v>
      </c>
      <c r="F661" s="42" t="s">
        <v>1331</v>
      </c>
      <c r="G661" s="33" t="s">
        <v>30</v>
      </c>
      <c r="H661" s="40">
        <v>394</v>
      </c>
      <c r="I661" s="43" t="s">
        <v>3571</v>
      </c>
      <c r="J661" s="43" t="s">
        <v>3572</v>
      </c>
      <c r="K661" s="43" t="s">
        <v>3573</v>
      </c>
      <c r="L661" s="32">
        <v>3</v>
      </c>
      <c r="M661" s="44" t="s">
        <v>391</v>
      </c>
      <c r="N661" s="32">
        <v>3</v>
      </c>
      <c r="P661" s="41"/>
      <c r="R661" s="32" t="s">
        <v>3570</v>
      </c>
      <c r="S661" s="32" t="s">
        <v>2767</v>
      </c>
    </row>
    <row r="662" spans="1:19" ht="17.25" customHeight="1" hidden="1">
      <c r="A662" s="39" t="str">
        <f t="shared" si="12"/>
        <v>1098146622외주1</v>
      </c>
      <c r="B662" s="64">
        <v>1098146622</v>
      </c>
      <c r="C662" s="65" t="s">
        <v>1522</v>
      </c>
      <c r="D662" s="41" t="s">
        <v>1523</v>
      </c>
      <c r="E662" s="65" t="s">
        <v>33</v>
      </c>
      <c r="F662" s="42" t="s">
        <v>1331</v>
      </c>
      <c r="G662" s="33" t="s">
        <v>34</v>
      </c>
      <c r="H662" s="64">
        <v>395</v>
      </c>
      <c r="I662" s="43" t="s">
        <v>2236</v>
      </c>
      <c r="J662" s="43" t="s">
        <v>2237</v>
      </c>
      <c r="K662" s="43" t="s">
        <v>3574</v>
      </c>
      <c r="L662" s="32">
        <v>3</v>
      </c>
      <c r="M662" s="44" t="s">
        <v>391</v>
      </c>
      <c r="N662" s="32">
        <v>1</v>
      </c>
      <c r="P662" s="65"/>
      <c r="R662" s="32" t="s">
        <v>3568</v>
      </c>
      <c r="S662" s="32" t="s">
        <v>2793</v>
      </c>
    </row>
    <row r="663" spans="1:19" ht="17.25" customHeight="1" hidden="1">
      <c r="A663" s="39" t="str">
        <f t="shared" si="12"/>
        <v>1098146622외주2</v>
      </c>
      <c r="B663" s="40">
        <v>1098146622</v>
      </c>
      <c r="C663" s="41" t="s">
        <v>1522</v>
      </c>
      <c r="D663" s="41" t="s">
        <v>1523</v>
      </c>
      <c r="E663" s="41" t="s">
        <v>55</v>
      </c>
      <c r="F663" s="42" t="s">
        <v>1331</v>
      </c>
      <c r="G663" s="33" t="s">
        <v>30</v>
      </c>
      <c r="H663" s="40">
        <v>395</v>
      </c>
      <c r="I663" s="43" t="s">
        <v>2236</v>
      </c>
      <c r="J663" s="43" t="s">
        <v>2237</v>
      </c>
      <c r="K663" s="43" t="s">
        <v>3574</v>
      </c>
      <c r="L663" s="32">
        <v>3</v>
      </c>
      <c r="M663" s="44" t="s">
        <v>391</v>
      </c>
      <c r="N663" s="32">
        <v>2</v>
      </c>
      <c r="P663" s="41"/>
      <c r="R663" s="32" t="s">
        <v>3570</v>
      </c>
      <c r="S663" s="32" t="s">
        <v>2767</v>
      </c>
    </row>
    <row r="664" spans="1:19" ht="17.25" customHeight="1" hidden="1">
      <c r="A664" s="39" t="str">
        <f t="shared" si="12"/>
        <v>1098146622외주3</v>
      </c>
      <c r="B664" s="40">
        <v>1098146622</v>
      </c>
      <c r="C664" s="41" t="s">
        <v>1522</v>
      </c>
      <c r="D664" s="41" t="s">
        <v>1523</v>
      </c>
      <c r="E664" s="41" t="s">
        <v>78</v>
      </c>
      <c r="F664" s="42" t="s">
        <v>1331</v>
      </c>
      <c r="G664" s="33" t="s">
        <v>34</v>
      </c>
      <c r="H664" s="40">
        <v>395</v>
      </c>
      <c r="I664" s="43" t="s">
        <v>2236</v>
      </c>
      <c r="J664" s="43" t="s">
        <v>2237</v>
      </c>
      <c r="K664" s="43" t="s">
        <v>3574</v>
      </c>
      <c r="L664" s="32">
        <v>3</v>
      </c>
      <c r="M664" s="44" t="s">
        <v>391</v>
      </c>
      <c r="N664" s="32">
        <v>3</v>
      </c>
      <c r="P664" s="41"/>
      <c r="R664" s="32" t="s">
        <v>3568</v>
      </c>
      <c r="S664" s="32" t="s">
        <v>2793</v>
      </c>
    </row>
    <row r="665" spans="1:19" s="47" customFormat="1" ht="17.25" customHeight="1" hidden="1">
      <c r="A665" s="39" t="str">
        <f t="shared" si="12"/>
        <v>1198136908외주1</v>
      </c>
      <c r="B665" s="40">
        <v>1198136908</v>
      </c>
      <c r="C665" s="41" t="s">
        <v>1430</v>
      </c>
      <c r="D665" s="41" t="s">
        <v>1431</v>
      </c>
      <c r="E665" s="41" t="s">
        <v>48</v>
      </c>
      <c r="F665" s="42" t="s">
        <v>1331</v>
      </c>
      <c r="G665" s="45" t="s">
        <v>30</v>
      </c>
      <c r="H665" s="40">
        <v>396</v>
      </c>
      <c r="I665" s="46" t="s">
        <v>2118</v>
      </c>
      <c r="J665" s="46" t="s">
        <v>2119</v>
      </c>
      <c r="K665" s="43" t="s">
        <v>3575</v>
      </c>
      <c r="L665" s="47">
        <v>1</v>
      </c>
      <c r="M665" s="48" t="s">
        <v>391</v>
      </c>
      <c r="N665" s="32">
        <v>1</v>
      </c>
      <c r="P665" s="41"/>
      <c r="R665" s="32" t="s">
        <v>3570</v>
      </c>
      <c r="S665" s="47" t="s">
        <v>2767</v>
      </c>
    </row>
    <row r="666" spans="1:19" ht="17.25" customHeight="1" hidden="1">
      <c r="A666" s="39" t="str">
        <f t="shared" si="12"/>
        <v>1244602812외주1</v>
      </c>
      <c r="B666" s="62">
        <v>1244602812</v>
      </c>
      <c r="C666" s="63" t="s">
        <v>505</v>
      </c>
      <c r="D666" s="41" t="s">
        <v>506</v>
      </c>
      <c r="E666" s="56" t="s">
        <v>167</v>
      </c>
      <c r="F666" s="42" t="s">
        <v>1331</v>
      </c>
      <c r="G666" s="33" t="s">
        <v>30</v>
      </c>
      <c r="H666" s="40">
        <v>397</v>
      </c>
      <c r="I666" s="43" t="s">
        <v>865</v>
      </c>
      <c r="J666" s="43" t="s">
        <v>1981</v>
      </c>
      <c r="K666" s="43" t="s">
        <v>3576</v>
      </c>
      <c r="L666" s="32">
        <v>4</v>
      </c>
      <c r="M666" s="44" t="s">
        <v>393</v>
      </c>
      <c r="N666" s="32">
        <v>1</v>
      </c>
      <c r="P666" s="56"/>
      <c r="R666" s="32" t="s">
        <v>3570</v>
      </c>
      <c r="S666" s="32" t="s">
        <v>2767</v>
      </c>
    </row>
    <row r="667" spans="1:19" ht="17.25" customHeight="1" hidden="1">
      <c r="A667" s="39" t="str">
        <f t="shared" si="12"/>
        <v>1244602812자재2</v>
      </c>
      <c r="B667" s="40">
        <v>1244602812</v>
      </c>
      <c r="C667" s="41" t="s">
        <v>505</v>
      </c>
      <c r="D667" s="41" t="s">
        <v>506</v>
      </c>
      <c r="E667" s="41" t="s">
        <v>126</v>
      </c>
      <c r="F667" s="42" t="s">
        <v>3564</v>
      </c>
      <c r="G667" s="33" t="s">
        <v>30</v>
      </c>
      <c r="H667" s="40">
        <v>397</v>
      </c>
      <c r="I667" s="43" t="s">
        <v>865</v>
      </c>
      <c r="J667" s="43" t="s">
        <v>1981</v>
      </c>
      <c r="K667" s="43" t="s">
        <v>3576</v>
      </c>
      <c r="L667" s="32">
        <v>4</v>
      </c>
      <c r="M667" s="44" t="s">
        <v>393</v>
      </c>
      <c r="N667" s="32">
        <v>2</v>
      </c>
      <c r="P667" s="41"/>
      <c r="R667" s="32" t="s">
        <v>3570</v>
      </c>
      <c r="S667" s="32" t="s">
        <v>2769</v>
      </c>
    </row>
    <row r="668" spans="1:19" s="47" customFormat="1" ht="17.25" customHeight="1" hidden="1">
      <c r="A668" s="39" t="str">
        <f aca="true" t="shared" si="13" ref="A668:A731">B668&amp;F668&amp;N668</f>
        <v>1244602812자재3</v>
      </c>
      <c r="B668" s="40">
        <v>1244602812</v>
      </c>
      <c r="C668" s="41" t="s">
        <v>505</v>
      </c>
      <c r="D668" s="41" t="s">
        <v>506</v>
      </c>
      <c r="E668" s="41" t="s">
        <v>115</v>
      </c>
      <c r="F668" s="42" t="s">
        <v>3564</v>
      </c>
      <c r="G668" s="45" t="s">
        <v>30</v>
      </c>
      <c r="H668" s="40">
        <v>397</v>
      </c>
      <c r="I668" s="46" t="s">
        <v>865</v>
      </c>
      <c r="J668" s="46" t="s">
        <v>1981</v>
      </c>
      <c r="K668" s="43" t="s">
        <v>3576</v>
      </c>
      <c r="L668" s="47">
        <v>4</v>
      </c>
      <c r="M668" s="48" t="s">
        <v>393</v>
      </c>
      <c r="N668" s="32">
        <v>3</v>
      </c>
      <c r="P668" s="41"/>
      <c r="R668" s="32" t="s">
        <v>3570</v>
      </c>
      <c r="S668" s="47" t="s">
        <v>2769</v>
      </c>
    </row>
    <row r="669" spans="1:19" ht="17.25" customHeight="1" hidden="1">
      <c r="A669" s="39" t="str">
        <f t="shared" si="13"/>
        <v>1244602812자재4</v>
      </c>
      <c r="B669" s="57">
        <v>1244602812</v>
      </c>
      <c r="C669" s="58" t="s">
        <v>505</v>
      </c>
      <c r="D669" s="41" t="s">
        <v>506</v>
      </c>
      <c r="E669" s="56" t="s">
        <v>108</v>
      </c>
      <c r="F669" s="42" t="s">
        <v>3564</v>
      </c>
      <c r="G669" s="33" t="s">
        <v>30</v>
      </c>
      <c r="H669" s="40">
        <v>397</v>
      </c>
      <c r="I669" s="43" t="s">
        <v>865</v>
      </c>
      <c r="J669" s="43" t="s">
        <v>1981</v>
      </c>
      <c r="K669" s="43" t="s">
        <v>3576</v>
      </c>
      <c r="L669" s="32">
        <v>4</v>
      </c>
      <c r="M669" s="44" t="s">
        <v>393</v>
      </c>
      <c r="N669" s="32">
        <v>4</v>
      </c>
      <c r="P669" s="56"/>
      <c r="R669" s="32" t="s">
        <v>3570</v>
      </c>
      <c r="S669" s="32" t="s">
        <v>2769</v>
      </c>
    </row>
    <row r="670" spans="1:19" ht="17.25" customHeight="1" hidden="1">
      <c r="A670" s="39" t="str">
        <f t="shared" si="13"/>
        <v>2198108997외주1</v>
      </c>
      <c r="B670" s="62">
        <v>2198108997</v>
      </c>
      <c r="C670" s="63" t="s">
        <v>1398</v>
      </c>
      <c r="D670" s="41" t="s">
        <v>1399</v>
      </c>
      <c r="E670" s="56" t="s">
        <v>57</v>
      </c>
      <c r="F670" s="42" t="s">
        <v>1331</v>
      </c>
      <c r="G670" s="33" t="s">
        <v>30</v>
      </c>
      <c r="H670" s="40">
        <v>398</v>
      </c>
      <c r="I670" s="43" t="s">
        <v>2041</v>
      </c>
      <c r="J670" s="43" t="s">
        <v>2042</v>
      </c>
      <c r="K670" s="43" t="s">
        <v>3577</v>
      </c>
      <c r="L670" s="32">
        <v>1</v>
      </c>
      <c r="M670" s="44" t="s">
        <v>391</v>
      </c>
      <c r="N670" s="32">
        <v>1</v>
      </c>
      <c r="P670" s="56"/>
      <c r="R670" s="32" t="s">
        <v>3570</v>
      </c>
      <c r="S670" s="32" t="s">
        <v>2767</v>
      </c>
    </row>
    <row r="671" spans="1:19" ht="17.25" customHeight="1" hidden="1">
      <c r="A671" s="39" t="str">
        <f t="shared" si="13"/>
        <v>1148164296외주1</v>
      </c>
      <c r="B671" s="40">
        <v>1148164296</v>
      </c>
      <c r="C671" s="41" t="s">
        <v>1289</v>
      </c>
      <c r="D671" s="41" t="s">
        <v>1290</v>
      </c>
      <c r="E671" s="41" t="s">
        <v>47</v>
      </c>
      <c r="F671" s="42" t="s">
        <v>1331</v>
      </c>
      <c r="G671" s="33" t="s">
        <v>34</v>
      </c>
      <c r="H671" s="40">
        <v>399</v>
      </c>
      <c r="I671" s="43" t="s">
        <v>1291</v>
      </c>
      <c r="J671" s="43" t="s">
        <v>1292</v>
      </c>
      <c r="K671" s="43" t="s">
        <v>2108</v>
      </c>
      <c r="L671" s="32">
        <v>1</v>
      </c>
      <c r="M671" s="44" t="s">
        <v>391</v>
      </c>
      <c r="N671" s="32">
        <v>1</v>
      </c>
      <c r="P671" s="41"/>
      <c r="R671" s="32" t="s">
        <v>3568</v>
      </c>
      <c r="S671" s="32" t="s">
        <v>2793</v>
      </c>
    </row>
    <row r="672" spans="1:19" ht="17.25" customHeight="1" hidden="1">
      <c r="A672" s="39" t="str">
        <f t="shared" si="13"/>
        <v>1148605759외주1</v>
      </c>
      <c r="B672" s="40">
        <v>1148605759</v>
      </c>
      <c r="C672" s="41" t="s">
        <v>21</v>
      </c>
      <c r="D672" s="41" t="s">
        <v>22</v>
      </c>
      <c r="E672" s="41" t="s">
        <v>67</v>
      </c>
      <c r="F672" s="42" t="s">
        <v>1331</v>
      </c>
      <c r="G672" s="33" t="s">
        <v>30</v>
      </c>
      <c r="H672" s="40">
        <v>400</v>
      </c>
      <c r="I672" s="43" t="s">
        <v>780</v>
      </c>
      <c r="J672" s="43" t="s">
        <v>781</v>
      </c>
      <c r="K672" s="43" t="s">
        <v>3578</v>
      </c>
      <c r="L672" s="32">
        <v>1</v>
      </c>
      <c r="M672" s="44" t="s">
        <v>391</v>
      </c>
      <c r="N672" s="32">
        <v>1</v>
      </c>
      <c r="P672" s="41"/>
      <c r="R672" s="32" t="s">
        <v>3570</v>
      </c>
      <c r="S672" s="32" t="s">
        <v>2767</v>
      </c>
    </row>
    <row r="673" spans="1:19" ht="17.25" customHeight="1" hidden="1">
      <c r="A673" s="39" t="str">
        <f t="shared" si="13"/>
        <v>1338122865외주1</v>
      </c>
      <c r="B673" s="40">
        <v>1338122865</v>
      </c>
      <c r="C673" s="41" t="s">
        <v>3579</v>
      </c>
      <c r="D673" s="41" t="s">
        <v>3580</v>
      </c>
      <c r="E673" s="41" t="s">
        <v>87</v>
      </c>
      <c r="F673" s="42" t="s">
        <v>1331</v>
      </c>
      <c r="G673" s="33" t="s">
        <v>30</v>
      </c>
      <c r="H673" s="40">
        <v>401</v>
      </c>
      <c r="I673" s="43" t="s">
        <v>3581</v>
      </c>
      <c r="J673" s="43" t="s">
        <v>3582</v>
      </c>
      <c r="K673" s="43" t="s">
        <v>3583</v>
      </c>
      <c r="L673" s="32">
        <v>3</v>
      </c>
      <c r="M673" s="44" t="s">
        <v>391</v>
      </c>
      <c r="N673" s="32">
        <v>1</v>
      </c>
      <c r="P673" s="41"/>
      <c r="R673" s="32" t="s">
        <v>3570</v>
      </c>
      <c r="S673" s="32" t="s">
        <v>2767</v>
      </c>
    </row>
    <row r="674" spans="1:19" s="47" customFormat="1" ht="17.25" customHeight="1" hidden="1">
      <c r="A674" s="39" t="str">
        <f t="shared" si="13"/>
        <v>1338122865외주2</v>
      </c>
      <c r="B674" s="40">
        <v>1338122865</v>
      </c>
      <c r="C674" s="41" t="s">
        <v>3579</v>
      </c>
      <c r="D674" s="41" t="s">
        <v>3580</v>
      </c>
      <c r="E674" s="41" t="s">
        <v>57</v>
      </c>
      <c r="F674" s="42" t="s">
        <v>1331</v>
      </c>
      <c r="G674" s="45" t="s">
        <v>30</v>
      </c>
      <c r="H674" s="40">
        <v>401</v>
      </c>
      <c r="I674" s="46" t="s">
        <v>3581</v>
      </c>
      <c r="J674" s="46" t="s">
        <v>3582</v>
      </c>
      <c r="K674" s="43" t="s">
        <v>3583</v>
      </c>
      <c r="L674" s="47">
        <v>3</v>
      </c>
      <c r="M674" s="48" t="s">
        <v>391</v>
      </c>
      <c r="N674" s="32">
        <v>2</v>
      </c>
      <c r="P674" s="41"/>
      <c r="R674" s="32" t="s">
        <v>3570</v>
      </c>
      <c r="S674" s="47" t="s">
        <v>2767</v>
      </c>
    </row>
    <row r="675" spans="1:19" s="47" customFormat="1" ht="17.25" customHeight="1" hidden="1">
      <c r="A675" s="39" t="str">
        <f t="shared" si="13"/>
        <v>1338122865외주3</v>
      </c>
      <c r="B675" s="40">
        <v>1338122865</v>
      </c>
      <c r="C675" s="41" t="s">
        <v>3579</v>
      </c>
      <c r="D675" s="41" t="s">
        <v>3580</v>
      </c>
      <c r="E675" s="41" t="s">
        <v>79</v>
      </c>
      <c r="F675" s="42" t="s">
        <v>1331</v>
      </c>
      <c r="G675" s="45" t="s">
        <v>30</v>
      </c>
      <c r="H675" s="40">
        <v>401</v>
      </c>
      <c r="I675" s="49" t="s">
        <v>3581</v>
      </c>
      <c r="J675" s="46" t="s">
        <v>3582</v>
      </c>
      <c r="K675" s="43" t="s">
        <v>3583</v>
      </c>
      <c r="L675" s="47">
        <v>3</v>
      </c>
      <c r="M675" s="48" t="s">
        <v>391</v>
      </c>
      <c r="N675" s="32">
        <v>3</v>
      </c>
      <c r="P675" s="41"/>
      <c r="R675" s="32" t="s">
        <v>3570</v>
      </c>
      <c r="S675" s="47" t="s">
        <v>2767</v>
      </c>
    </row>
    <row r="676" spans="1:19" s="47" customFormat="1" ht="17.25" customHeight="1" hidden="1">
      <c r="A676" s="39" t="str">
        <f t="shared" si="13"/>
        <v>2158630401자재1</v>
      </c>
      <c r="B676" s="40">
        <v>2158630401</v>
      </c>
      <c r="C676" s="41" t="s">
        <v>1832</v>
      </c>
      <c r="D676" s="41" t="s">
        <v>1833</v>
      </c>
      <c r="E676" s="41" t="s">
        <v>494</v>
      </c>
      <c r="F676" s="42" t="s">
        <v>3564</v>
      </c>
      <c r="G676" s="45" t="s">
        <v>30</v>
      </c>
      <c r="H676" s="40">
        <v>402</v>
      </c>
      <c r="I676" s="46" t="s">
        <v>2618</v>
      </c>
      <c r="J676" s="46" t="s">
        <v>2619</v>
      </c>
      <c r="K676" s="43" t="s">
        <v>2620</v>
      </c>
      <c r="L676" s="47">
        <v>1</v>
      </c>
      <c r="M676" s="48" t="s">
        <v>473</v>
      </c>
      <c r="N676" s="32">
        <v>1</v>
      </c>
      <c r="P676" s="41"/>
      <c r="R676" s="32" t="s">
        <v>3570</v>
      </c>
      <c r="S676" s="47" t="s">
        <v>2767</v>
      </c>
    </row>
    <row r="677" spans="1:19" s="47" customFormat="1" ht="17.25" customHeight="1" hidden="1">
      <c r="A677" s="39" t="str">
        <f t="shared" si="13"/>
        <v>2158721248외주1</v>
      </c>
      <c r="B677" s="40">
        <v>2158721248</v>
      </c>
      <c r="C677" s="41" t="s">
        <v>1626</v>
      </c>
      <c r="D677" s="41" t="s">
        <v>1627</v>
      </c>
      <c r="E677" s="41" t="s">
        <v>392</v>
      </c>
      <c r="F677" s="42" t="s">
        <v>1331</v>
      </c>
      <c r="G677" s="45" t="s">
        <v>30</v>
      </c>
      <c r="H677" s="40">
        <v>403</v>
      </c>
      <c r="I677" s="49" t="s">
        <v>2366</v>
      </c>
      <c r="J677" s="46" t="s">
        <v>2367</v>
      </c>
      <c r="K677" s="43" t="s">
        <v>2368</v>
      </c>
      <c r="L677" s="47">
        <v>4</v>
      </c>
      <c r="M677" s="48" t="s">
        <v>393</v>
      </c>
      <c r="N677" s="32">
        <v>1</v>
      </c>
      <c r="P677" s="41"/>
      <c r="R677" s="32" t="s">
        <v>3570</v>
      </c>
      <c r="S677" s="47" t="s">
        <v>2767</v>
      </c>
    </row>
    <row r="678" spans="1:19" ht="17.25" customHeight="1" hidden="1">
      <c r="A678" s="39" t="str">
        <f t="shared" si="13"/>
        <v>2158721248자재2</v>
      </c>
      <c r="B678" s="40">
        <v>2158721248</v>
      </c>
      <c r="C678" s="41" t="s">
        <v>1626</v>
      </c>
      <c r="D678" s="41" t="s">
        <v>1627</v>
      </c>
      <c r="E678" s="41" t="s">
        <v>101</v>
      </c>
      <c r="F678" s="42" t="s">
        <v>3564</v>
      </c>
      <c r="G678" s="33" t="s">
        <v>30</v>
      </c>
      <c r="H678" s="40">
        <v>403</v>
      </c>
      <c r="I678" s="43" t="s">
        <v>2366</v>
      </c>
      <c r="J678" s="43" t="s">
        <v>2367</v>
      </c>
      <c r="K678" s="43" t="s">
        <v>2368</v>
      </c>
      <c r="L678" s="32">
        <v>4</v>
      </c>
      <c r="M678" s="44" t="s">
        <v>393</v>
      </c>
      <c r="N678" s="32">
        <v>2</v>
      </c>
      <c r="P678" s="41"/>
      <c r="R678" s="32" t="s">
        <v>3570</v>
      </c>
      <c r="S678" s="32" t="s">
        <v>2769</v>
      </c>
    </row>
    <row r="679" spans="1:19" s="47" customFormat="1" ht="17.25" customHeight="1" hidden="1">
      <c r="A679" s="39" t="str">
        <f t="shared" si="13"/>
        <v>2158721248외주3</v>
      </c>
      <c r="B679" s="40">
        <v>2158721248</v>
      </c>
      <c r="C679" s="41" t="s">
        <v>1626</v>
      </c>
      <c r="D679" s="41" t="s">
        <v>1627</v>
      </c>
      <c r="E679" s="41" t="s">
        <v>394</v>
      </c>
      <c r="F679" s="42" t="s">
        <v>1331</v>
      </c>
      <c r="G679" s="45" t="s">
        <v>30</v>
      </c>
      <c r="H679" s="40">
        <v>403</v>
      </c>
      <c r="I679" s="46" t="s">
        <v>2366</v>
      </c>
      <c r="J679" s="46" t="s">
        <v>2367</v>
      </c>
      <c r="K679" s="43" t="s">
        <v>2368</v>
      </c>
      <c r="L679" s="47">
        <v>4</v>
      </c>
      <c r="M679" s="48" t="s">
        <v>393</v>
      </c>
      <c r="N679" s="32">
        <v>3</v>
      </c>
      <c r="P679" s="41"/>
      <c r="R679" s="32" t="s">
        <v>3570</v>
      </c>
      <c r="S679" s="47" t="s">
        <v>2767</v>
      </c>
    </row>
    <row r="680" spans="1:19" s="47" customFormat="1" ht="17.25" customHeight="1" hidden="1">
      <c r="A680" s="39" t="str">
        <f t="shared" si="13"/>
        <v>2158721248외주4</v>
      </c>
      <c r="B680" s="40">
        <v>2158721248</v>
      </c>
      <c r="C680" s="41" t="s">
        <v>1626</v>
      </c>
      <c r="D680" s="41" t="s">
        <v>1627</v>
      </c>
      <c r="E680" s="41" t="s">
        <v>40</v>
      </c>
      <c r="F680" s="42" t="s">
        <v>1331</v>
      </c>
      <c r="G680" s="45" t="s">
        <v>34</v>
      </c>
      <c r="H680" s="40">
        <v>403</v>
      </c>
      <c r="I680" s="46" t="s">
        <v>2366</v>
      </c>
      <c r="J680" s="46" t="s">
        <v>2367</v>
      </c>
      <c r="K680" s="43" t="s">
        <v>2368</v>
      </c>
      <c r="L680" s="47">
        <v>4</v>
      </c>
      <c r="M680" s="48" t="s">
        <v>393</v>
      </c>
      <c r="N680" s="32">
        <v>4</v>
      </c>
      <c r="P680" s="41"/>
      <c r="R680" s="32" t="s">
        <v>3568</v>
      </c>
      <c r="S680" s="47" t="s">
        <v>2793</v>
      </c>
    </row>
    <row r="681" spans="1:19" ht="17.25" customHeight="1" hidden="1">
      <c r="A681" s="39" t="str">
        <f t="shared" si="13"/>
        <v>2128102027자재1</v>
      </c>
      <c r="B681" s="40">
        <v>2128102027</v>
      </c>
      <c r="C681" s="41" t="s">
        <v>3584</v>
      </c>
      <c r="D681" s="41" t="s">
        <v>1622</v>
      </c>
      <c r="E681" s="41" t="s">
        <v>474</v>
      </c>
      <c r="F681" s="42" t="s">
        <v>3564</v>
      </c>
      <c r="G681" s="33" t="s">
        <v>30</v>
      </c>
      <c r="H681" s="40">
        <v>404</v>
      </c>
      <c r="I681" s="43" t="s">
        <v>2359</v>
      </c>
      <c r="J681" s="43" t="s">
        <v>2360</v>
      </c>
      <c r="K681" s="43" t="s">
        <v>2361</v>
      </c>
      <c r="L681" s="32">
        <v>1</v>
      </c>
      <c r="M681" s="44" t="s">
        <v>473</v>
      </c>
      <c r="N681" s="32">
        <v>1</v>
      </c>
      <c r="P681" s="41"/>
      <c r="R681" s="32" t="s">
        <v>3570</v>
      </c>
      <c r="S681" s="32" t="s">
        <v>2769</v>
      </c>
    </row>
    <row r="682" spans="1:19" ht="17.25" customHeight="1" hidden="1">
      <c r="A682" s="39" t="str">
        <f t="shared" si="13"/>
        <v>2048165545외주1</v>
      </c>
      <c r="B682" s="40">
        <v>2048165545</v>
      </c>
      <c r="C682" s="41" t="s">
        <v>3585</v>
      </c>
      <c r="D682" s="41" t="s">
        <v>3586</v>
      </c>
      <c r="E682" s="41" t="s">
        <v>69</v>
      </c>
      <c r="F682" s="42" t="s">
        <v>1331</v>
      </c>
      <c r="G682" s="33" t="s">
        <v>30</v>
      </c>
      <c r="H682" s="40">
        <v>405</v>
      </c>
      <c r="I682" s="43" t="s">
        <v>3587</v>
      </c>
      <c r="J682" s="43" t="s">
        <v>3588</v>
      </c>
      <c r="K682" s="43" t="s">
        <v>3589</v>
      </c>
      <c r="L682" s="32">
        <v>1</v>
      </c>
      <c r="M682" s="44" t="s">
        <v>391</v>
      </c>
      <c r="N682" s="32">
        <v>1</v>
      </c>
      <c r="P682" s="41"/>
      <c r="R682" s="32" t="s">
        <v>3570</v>
      </c>
      <c r="S682" s="32" t="s">
        <v>2767</v>
      </c>
    </row>
    <row r="683" spans="1:19" s="47" customFormat="1" ht="17.25" customHeight="1" hidden="1">
      <c r="A683" s="39" t="str">
        <f t="shared" si="13"/>
        <v>2128179453자재1</v>
      </c>
      <c r="B683" s="40">
        <v>2128179453</v>
      </c>
      <c r="C683" s="41" t="s">
        <v>1895</v>
      </c>
      <c r="D683" s="41" t="s">
        <v>1896</v>
      </c>
      <c r="E683" s="41" t="s">
        <v>472</v>
      </c>
      <c r="F683" s="42" t="s">
        <v>3564</v>
      </c>
      <c r="G683" s="45" t="s">
        <v>30</v>
      </c>
      <c r="H683" s="40">
        <v>406</v>
      </c>
      <c r="I683" s="46" t="s">
        <v>2696</v>
      </c>
      <c r="J683" s="46" t="s">
        <v>2697</v>
      </c>
      <c r="K683" s="43" t="s">
        <v>3590</v>
      </c>
      <c r="L683" s="47">
        <v>1</v>
      </c>
      <c r="M683" s="48" t="s">
        <v>473</v>
      </c>
      <c r="N683" s="32">
        <v>1</v>
      </c>
      <c r="P683" s="41"/>
      <c r="R683" s="32" t="s">
        <v>3570</v>
      </c>
      <c r="S683" s="47" t="s">
        <v>2769</v>
      </c>
    </row>
    <row r="684" spans="1:19" ht="17.25" customHeight="1" hidden="1">
      <c r="A684" s="39" t="str">
        <f t="shared" si="13"/>
        <v>2158636012외주1</v>
      </c>
      <c r="B684" s="40">
        <v>2158636012</v>
      </c>
      <c r="C684" s="41" t="s">
        <v>250</v>
      </c>
      <c r="D684" s="41" t="s">
        <v>251</v>
      </c>
      <c r="E684" s="41" t="s">
        <v>57</v>
      </c>
      <c r="F684" s="42" t="s">
        <v>1331</v>
      </c>
      <c r="G684" s="33" t="s">
        <v>30</v>
      </c>
      <c r="H684" s="40">
        <v>407</v>
      </c>
      <c r="I684" s="43" t="s">
        <v>698</v>
      </c>
      <c r="J684" s="43" t="s">
        <v>699</v>
      </c>
      <c r="K684" s="43" t="s">
        <v>3591</v>
      </c>
      <c r="L684" s="32">
        <v>2</v>
      </c>
      <c r="M684" s="44" t="s">
        <v>391</v>
      </c>
      <c r="N684" s="32">
        <v>1</v>
      </c>
      <c r="P684" s="41"/>
      <c r="R684" s="32" t="s">
        <v>3570</v>
      </c>
      <c r="S684" s="32" t="s">
        <v>2767</v>
      </c>
    </row>
    <row r="685" spans="1:19" ht="17.25" customHeight="1" hidden="1">
      <c r="A685" s="39" t="str">
        <f t="shared" si="13"/>
        <v>2158636012외주2</v>
      </c>
      <c r="B685" s="40">
        <v>2158636012</v>
      </c>
      <c r="C685" s="41" t="s">
        <v>250</v>
      </c>
      <c r="D685" s="41" t="s">
        <v>251</v>
      </c>
      <c r="E685" s="41" t="s">
        <v>87</v>
      </c>
      <c r="F685" s="42" t="s">
        <v>1331</v>
      </c>
      <c r="G685" s="33" t="s">
        <v>30</v>
      </c>
      <c r="H685" s="40">
        <v>407</v>
      </c>
      <c r="I685" s="43" t="s">
        <v>698</v>
      </c>
      <c r="J685" s="43" t="s">
        <v>699</v>
      </c>
      <c r="K685" s="43" t="s">
        <v>3591</v>
      </c>
      <c r="L685" s="32">
        <v>2</v>
      </c>
      <c r="M685" s="44" t="s">
        <v>391</v>
      </c>
      <c r="N685" s="32">
        <v>2</v>
      </c>
      <c r="P685" s="41"/>
      <c r="R685" s="32" t="s">
        <v>3570</v>
      </c>
      <c r="S685" s="32" t="s">
        <v>2767</v>
      </c>
    </row>
    <row r="686" spans="1:19" ht="17.25" customHeight="1" hidden="1">
      <c r="A686" s="39" t="str">
        <f t="shared" si="13"/>
        <v>2048620636외주1</v>
      </c>
      <c r="B686" s="40">
        <v>2048620636</v>
      </c>
      <c r="C686" s="41" t="s">
        <v>3592</v>
      </c>
      <c r="D686" s="41" t="s">
        <v>3593</v>
      </c>
      <c r="E686" s="41" t="s">
        <v>54</v>
      </c>
      <c r="F686" s="42" t="s">
        <v>1331</v>
      </c>
      <c r="G686" s="33" t="s">
        <v>34</v>
      </c>
      <c r="H686" s="40">
        <v>408</v>
      </c>
      <c r="I686" s="43" t="s">
        <v>3594</v>
      </c>
      <c r="J686" s="43" t="s">
        <v>3595</v>
      </c>
      <c r="K686" s="43" t="s">
        <v>3596</v>
      </c>
      <c r="L686" s="32">
        <v>2</v>
      </c>
      <c r="M686" s="44" t="s">
        <v>391</v>
      </c>
      <c r="N686" s="32">
        <v>1</v>
      </c>
      <c r="P686" s="41"/>
      <c r="R686" s="32" t="s">
        <v>3568</v>
      </c>
      <c r="S686" s="32" t="s">
        <v>2793</v>
      </c>
    </row>
    <row r="687" spans="1:19" ht="17.25" customHeight="1" hidden="1">
      <c r="A687" s="39" t="str">
        <f t="shared" si="13"/>
        <v>2048620636외주2</v>
      </c>
      <c r="B687" s="40">
        <v>2048620636</v>
      </c>
      <c r="C687" s="41" t="s">
        <v>3592</v>
      </c>
      <c r="D687" s="41" t="s">
        <v>3593</v>
      </c>
      <c r="E687" s="41" t="s">
        <v>117</v>
      </c>
      <c r="F687" s="42" t="s">
        <v>1331</v>
      </c>
      <c r="G687" s="33" t="s">
        <v>34</v>
      </c>
      <c r="H687" s="40">
        <v>408</v>
      </c>
      <c r="I687" s="43" t="s">
        <v>3594</v>
      </c>
      <c r="J687" s="43" t="s">
        <v>3595</v>
      </c>
      <c r="K687" s="43" t="s">
        <v>3596</v>
      </c>
      <c r="L687" s="32">
        <v>2</v>
      </c>
      <c r="M687" s="44" t="s">
        <v>391</v>
      </c>
      <c r="N687" s="32">
        <v>2</v>
      </c>
      <c r="P687" s="41"/>
      <c r="R687" s="32" t="s">
        <v>3568</v>
      </c>
      <c r="S687" s="32" t="s">
        <v>2793</v>
      </c>
    </row>
    <row r="688" spans="1:19" ht="17.25" customHeight="1" hidden="1">
      <c r="A688" s="39" t="str">
        <f t="shared" si="13"/>
        <v>4088177338외주1</v>
      </c>
      <c r="B688" s="40">
        <v>4088177338</v>
      </c>
      <c r="C688" s="41" t="s">
        <v>3597</v>
      </c>
      <c r="D688" s="41" t="s">
        <v>1566</v>
      </c>
      <c r="E688" s="41" t="s">
        <v>112</v>
      </c>
      <c r="F688" s="42" t="s">
        <v>1331</v>
      </c>
      <c r="G688" s="33" t="s">
        <v>30</v>
      </c>
      <c r="H688" s="40">
        <v>409</v>
      </c>
      <c r="I688" s="43" t="s">
        <v>3598</v>
      </c>
      <c r="J688" s="43" t="s">
        <v>2465</v>
      </c>
      <c r="K688" s="43" t="s">
        <v>3599</v>
      </c>
      <c r="L688" s="32">
        <v>3</v>
      </c>
      <c r="M688" s="44" t="s">
        <v>391</v>
      </c>
      <c r="N688" s="32">
        <v>1</v>
      </c>
      <c r="P688" s="41"/>
      <c r="R688" s="32" t="s">
        <v>3570</v>
      </c>
      <c r="S688" s="32" t="s">
        <v>2767</v>
      </c>
    </row>
    <row r="689" spans="1:19" ht="17.25" customHeight="1" hidden="1">
      <c r="A689" s="39" t="str">
        <f t="shared" si="13"/>
        <v>4088177338외주2</v>
      </c>
      <c r="B689" s="40">
        <v>4088177338</v>
      </c>
      <c r="C689" s="41" t="s">
        <v>3597</v>
      </c>
      <c r="D689" s="41" t="s">
        <v>1566</v>
      </c>
      <c r="E689" s="41" t="s">
        <v>68</v>
      </c>
      <c r="F689" s="42" t="s">
        <v>1331</v>
      </c>
      <c r="G689" s="33" t="s">
        <v>34</v>
      </c>
      <c r="H689" s="40">
        <v>409</v>
      </c>
      <c r="I689" s="43" t="s">
        <v>3598</v>
      </c>
      <c r="J689" s="43" t="s">
        <v>2465</v>
      </c>
      <c r="K689" s="43" t="s">
        <v>3599</v>
      </c>
      <c r="L689" s="32">
        <v>3</v>
      </c>
      <c r="M689" s="44" t="s">
        <v>391</v>
      </c>
      <c r="N689" s="32">
        <v>2</v>
      </c>
      <c r="P689" s="41"/>
      <c r="R689" s="32" t="s">
        <v>3568</v>
      </c>
      <c r="S689" s="32" t="s">
        <v>2793</v>
      </c>
    </row>
    <row r="690" spans="1:19" ht="17.25" customHeight="1" hidden="1">
      <c r="A690" s="39" t="str">
        <f t="shared" si="13"/>
        <v>4088177338외주3</v>
      </c>
      <c r="B690" s="40">
        <v>4088177338</v>
      </c>
      <c r="C690" s="41" t="s">
        <v>3597</v>
      </c>
      <c r="D690" s="41" t="s">
        <v>1566</v>
      </c>
      <c r="E690" s="41" t="s">
        <v>43</v>
      </c>
      <c r="F690" s="42" t="s">
        <v>3600</v>
      </c>
      <c r="G690" s="33" t="s">
        <v>34</v>
      </c>
      <c r="H690" s="40">
        <v>409</v>
      </c>
      <c r="I690" s="43" t="s">
        <v>3598</v>
      </c>
      <c r="J690" s="43" t="s">
        <v>2465</v>
      </c>
      <c r="K690" s="43" t="s">
        <v>3599</v>
      </c>
      <c r="L690" s="32">
        <v>3</v>
      </c>
      <c r="M690" s="44" t="s">
        <v>391</v>
      </c>
      <c r="N690" s="32">
        <v>3</v>
      </c>
      <c r="P690" s="41"/>
      <c r="R690" s="32" t="s">
        <v>3568</v>
      </c>
      <c r="S690" s="32" t="s">
        <v>2793</v>
      </c>
    </row>
    <row r="691" spans="1:19" ht="17.25" customHeight="1" hidden="1">
      <c r="A691" s="39" t="str">
        <f t="shared" si="13"/>
        <v>2068640278외주1</v>
      </c>
      <c r="B691" s="40">
        <v>2068640278</v>
      </c>
      <c r="C691" s="41" t="s">
        <v>1044</v>
      </c>
      <c r="D691" s="41" t="s">
        <v>1045</v>
      </c>
      <c r="E691" s="41" t="s">
        <v>78</v>
      </c>
      <c r="F691" s="42" t="s">
        <v>1331</v>
      </c>
      <c r="G691" s="33" t="s">
        <v>30</v>
      </c>
      <c r="H691" s="40">
        <v>410</v>
      </c>
      <c r="I691" s="43" t="s">
        <v>1046</v>
      </c>
      <c r="J691" s="43" t="s">
        <v>1047</v>
      </c>
      <c r="K691" s="43" t="s">
        <v>3601</v>
      </c>
      <c r="L691" s="32">
        <v>1</v>
      </c>
      <c r="M691" s="44" t="s">
        <v>391</v>
      </c>
      <c r="N691" s="32">
        <v>1</v>
      </c>
      <c r="P691" s="41"/>
      <c r="R691" s="32" t="s">
        <v>3570</v>
      </c>
      <c r="S691" s="32" t="s">
        <v>2767</v>
      </c>
    </row>
    <row r="692" spans="1:19" ht="17.25" customHeight="1" hidden="1">
      <c r="A692" s="39" t="str">
        <f t="shared" si="13"/>
        <v>1048146952외주1</v>
      </c>
      <c r="B692" s="40">
        <v>1048146952</v>
      </c>
      <c r="C692" s="41" t="s">
        <v>177</v>
      </c>
      <c r="D692" s="41" t="s">
        <v>178</v>
      </c>
      <c r="E692" s="41" t="s">
        <v>127</v>
      </c>
      <c r="F692" s="42" t="s">
        <v>1331</v>
      </c>
      <c r="G692" s="33" t="s">
        <v>30</v>
      </c>
      <c r="H692" s="40">
        <v>411</v>
      </c>
      <c r="I692" s="43" t="s">
        <v>1268</v>
      </c>
      <c r="J692" s="43" t="s">
        <v>1269</v>
      </c>
      <c r="K692" s="43" t="s">
        <v>1944</v>
      </c>
      <c r="L692" s="32">
        <v>3</v>
      </c>
      <c r="M692" s="44" t="s">
        <v>391</v>
      </c>
      <c r="N692" s="32">
        <v>1</v>
      </c>
      <c r="P692" s="41"/>
      <c r="R692" s="32" t="s">
        <v>3570</v>
      </c>
      <c r="S692" s="32" t="s">
        <v>2767</v>
      </c>
    </row>
    <row r="693" spans="1:19" ht="17.25" customHeight="1" hidden="1">
      <c r="A693" s="39" t="str">
        <f t="shared" si="13"/>
        <v>1048146952외주2</v>
      </c>
      <c r="B693" s="40">
        <v>1048146952</v>
      </c>
      <c r="C693" s="41" t="s">
        <v>177</v>
      </c>
      <c r="D693" s="41" t="s">
        <v>178</v>
      </c>
      <c r="E693" s="41" t="s">
        <v>39</v>
      </c>
      <c r="F693" s="42" t="s">
        <v>1331</v>
      </c>
      <c r="G693" s="33" t="s">
        <v>30</v>
      </c>
      <c r="H693" s="40">
        <v>411</v>
      </c>
      <c r="I693" s="43" t="s">
        <v>1268</v>
      </c>
      <c r="J693" s="43" t="s">
        <v>1269</v>
      </c>
      <c r="K693" s="43" t="s">
        <v>1944</v>
      </c>
      <c r="L693" s="32">
        <v>3</v>
      </c>
      <c r="M693" s="44" t="s">
        <v>391</v>
      </c>
      <c r="N693" s="32">
        <v>2</v>
      </c>
      <c r="P693" s="41"/>
      <c r="R693" s="32" t="s">
        <v>3570</v>
      </c>
      <c r="S693" s="32" t="s">
        <v>2767</v>
      </c>
    </row>
    <row r="694" spans="1:19" ht="17.25" customHeight="1" hidden="1">
      <c r="A694" s="39" t="str">
        <f t="shared" si="13"/>
        <v>1048146952외주3</v>
      </c>
      <c r="B694" s="40">
        <v>1048146952</v>
      </c>
      <c r="C694" s="41" t="s">
        <v>177</v>
      </c>
      <c r="D694" s="41" t="s">
        <v>178</v>
      </c>
      <c r="E694" s="41" t="s">
        <v>19</v>
      </c>
      <c r="F694" s="42" t="s">
        <v>1331</v>
      </c>
      <c r="G694" s="33" t="s">
        <v>34</v>
      </c>
      <c r="H694" s="40">
        <v>411</v>
      </c>
      <c r="I694" s="43" t="s">
        <v>1268</v>
      </c>
      <c r="J694" s="43" t="s">
        <v>1269</v>
      </c>
      <c r="K694" s="43" t="s">
        <v>1944</v>
      </c>
      <c r="L694" s="32">
        <v>3</v>
      </c>
      <c r="M694" s="44" t="s">
        <v>391</v>
      </c>
      <c r="N694" s="32">
        <v>3</v>
      </c>
      <c r="P694" s="41"/>
      <c r="R694" s="32" t="s">
        <v>3568</v>
      </c>
      <c r="S694" s="32" t="s">
        <v>2793</v>
      </c>
    </row>
    <row r="695" spans="1:19" ht="17.25" customHeight="1" hidden="1">
      <c r="A695" s="39" t="str">
        <f t="shared" si="13"/>
        <v>2048182243외주1</v>
      </c>
      <c r="B695" s="40">
        <v>2048182243</v>
      </c>
      <c r="C695" s="41" t="s">
        <v>1085</v>
      </c>
      <c r="D695" s="41" t="s">
        <v>1086</v>
      </c>
      <c r="E695" s="41" t="s">
        <v>54</v>
      </c>
      <c r="F695" s="42" t="s">
        <v>1331</v>
      </c>
      <c r="G695" s="33" t="s">
        <v>30</v>
      </c>
      <c r="H695" s="40">
        <v>412</v>
      </c>
      <c r="I695" s="43" t="s">
        <v>1087</v>
      </c>
      <c r="J695" s="43" t="s">
        <v>1088</v>
      </c>
      <c r="K695" s="43" t="s">
        <v>1338</v>
      </c>
      <c r="L695" s="32">
        <v>1</v>
      </c>
      <c r="M695" s="44" t="s">
        <v>391</v>
      </c>
      <c r="N695" s="32">
        <v>1</v>
      </c>
      <c r="P695" s="41"/>
      <c r="R695" s="32" t="s">
        <v>3570</v>
      </c>
      <c r="S695" s="32" t="s">
        <v>2769</v>
      </c>
    </row>
    <row r="696" spans="1:19" ht="17.25" customHeight="1" hidden="1">
      <c r="A696" s="39" t="str">
        <f t="shared" si="13"/>
        <v>1328156440외주1</v>
      </c>
      <c r="B696" s="40">
        <v>1328156440</v>
      </c>
      <c r="C696" s="41" t="s">
        <v>1439</v>
      </c>
      <c r="D696" s="41" t="s">
        <v>1440</v>
      </c>
      <c r="E696" s="41" t="s">
        <v>46</v>
      </c>
      <c r="F696" s="42" t="s">
        <v>1331</v>
      </c>
      <c r="G696" s="33" t="s">
        <v>34</v>
      </c>
      <c r="H696" s="40">
        <v>413</v>
      </c>
      <c r="I696" s="43" t="s">
        <v>2127</v>
      </c>
      <c r="J696" s="43" t="s">
        <v>2128</v>
      </c>
      <c r="K696" s="43" t="s">
        <v>3602</v>
      </c>
      <c r="L696" s="32">
        <v>2</v>
      </c>
      <c r="M696" s="44" t="s">
        <v>391</v>
      </c>
      <c r="N696" s="32">
        <v>1</v>
      </c>
      <c r="P696" s="41"/>
      <c r="R696" s="32" t="s">
        <v>3568</v>
      </c>
      <c r="S696" s="32" t="s">
        <v>2793</v>
      </c>
    </row>
    <row r="697" spans="1:19" ht="17.25" customHeight="1" hidden="1">
      <c r="A697" s="39" t="str">
        <f t="shared" si="13"/>
        <v>1328156440외주2</v>
      </c>
      <c r="B697" s="40">
        <v>1328156440</v>
      </c>
      <c r="C697" s="41" t="s">
        <v>1439</v>
      </c>
      <c r="D697" s="41" t="s">
        <v>1440</v>
      </c>
      <c r="E697" s="41" t="s">
        <v>40</v>
      </c>
      <c r="F697" s="42" t="s">
        <v>1331</v>
      </c>
      <c r="G697" s="33" t="s">
        <v>34</v>
      </c>
      <c r="H697" s="40">
        <v>413</v>
      </c>
      <c r="I697" s="43" t="s">
        <v>2127</v>
      </c>
      <c r="J697" s="43" t="s">
        <v>2128</v>
      </c>
      <c r="K697" s="43" t="s">
        <v>3602</v>
      </c>
      <c r="L697" s="32">
        <v>2</v>
      </c>
      <c r="M697" s="44" t="s">
        <v>391</v>
      </c>
      <c r="N697" s="32">
        <v>2</v>
      </c>
      <c r="P697" s="41"/>
      <c r="R697" s="32" t="s">
        <v>3568</v>
      </c>
      <c r="S697" s="32" t="s">
        <v>2793</v>
      </c>
    </row>
    <row r="698" spans="1:19" ht="17.25" customHeight="1" hidden="1">
      <c r="A698" s="39" t="str">
        <f t="shared" si="13"/>
        <v>2108148013외주1</v>
      </c>
      <c r="B698" s="40">
        <v>2108148013</v>
      </c>
      <c r="C698" s="41" t="s">
        <v>1685</v>
      </c>
      <c r="D698" s="41" t="s">
        <v>1686</v>
      </c>
      <c r="E698" s="41" t="s">
        <v>80</v>
      </c>
      <c r="F698" s="42" t="s">
        <v>1331</v>
      </c>
      <c r="G698" s="33" t="s">
        <v>30</v>
      </c>
      <c r="H698" s="40">
        <v>414</v>
      </c>
      <c r="I698" s="43" t="s">
        <v>2436</v>
      </c>
      <c r="J698" s="43" t="s">
        <v>2437</v>
      </c>
      <c r="K698" s="43" t="s">
        <v>2438</v>
      </c>
      <c r="L698" s="32">
        <v>1</v>
      </c>
      <c r="M698" s="44" t="s">
        <v>391</v>
      </c>
      <c r="N698" s="32">
        <v>1</v>
      </c>
      <c r="P698" s="41"/>
      <c r="R698" s="32" t="s">
        <v>3570</v>
      </c>
      <c r="S698" s="32" t="s">
        <v>2767</v>
      </c>
    </row>
    <row r="699" spans="1:19" ht="17.25" customHeight="1" hidden="1">
      <c r="A699" s="39" t="str">
        <f t="shared" si="13"/>
        <v>2178130678외주1</v>
      </c>
      <c r="B699" s="40">
        <v>2178130678</v>
      </c>
      <c r="C699" s="41" t="s">
        <v>368</v>
      </c>
      <c r="D699" s="41" t="s">
        <v>369</v>
      </c>
      <c r="E699" s="41" t="s">
        <v>40</v>
      </c>
      <c r="F699" s="42" t="s">
        <v>1331</v>
      </c>
      <c r="G699" s="33" t="s">
        <v>30</v>
      </c>
      <c r="H699" s="40">
        <v>415</v>
      </c>
      <c r="I699" s="43" t="s">
        <v>983</v>
      </c>
      <c r="J699" s="43" t="s">
        <v>984</v>
      </c>
      <c r="K699" s="43" t="s">
        <v>3603</v>
      </c>
      <c r="L699" s="32">
        <v>1</v>
      </c>
      <c r="M699" s="44" t="s">
        <v>391</v>
      </c>
      <c r="N699" s="32">
        <v>1</v>
      </c>
      <c r="P699" s="41"/>
      <c r="R699" s="32" t="s">
        <v>3570</v>
      </c>
      <c r="S699" s="32" t="s">
        <v>2767</v>
      </c>
    </row>
    <row r="700" spans="1:19" ht="17.25" customHeight="1" hidden="1">
      <c r="A700" s="39" t="str">
        <f t="shared" si="13"/>
        <v>1058625329외주1</v>
      </c>
      <c r="B700" s="40">
        <v>1058625329</v>
      </c>
      <c r="C700" s="41" t="s">
        <v>1062</v>
      </c>
      <c r="D700" s="41" t="s">
        <v>327</v>
      </c>
      <c r="E700" s="41" t="s">
        <v>54</v>
      </c>
      <c r="F700" s="42" t="s">
        <v>1331</v>
      </c>
      <c r="G700" s="33" t="s">
        <v>30</v>
      </c>
      <c r="H700" s="40">
        <v>416</v>
      </c>
      <c r="I700" s="43" t="s">
        <v>1063</v>
      </c>
      <c r="J700" s="43" t="s">
        <v>1064</v>
      </c>
      <c r="K700" s="43" t="s">
        <v>2082</v>
      </c>
      <c r="L700" s="32">
        <v>2</v>
      </c>
      <c r="M700" s="44" t="s">
        <v>391</v>
      </c>
      <c r="N700" s="32">
        <v>1</v>
      </c>
      <c r="P700" s="41"/>
      <c r="R700" s="32" t="s">
        <v>3570</v>
      </c>
      <c r="S700" s="32" t="s">
        <v>2769</v>
      </c>
    </row>
    <row r="701" spans="1:19" ht="17.25" customHeight="1" hidden="1">
      <c r="A701" s="39" t="str">
        <f t="shared" si="13"/>
        <v>1058625329외주2</v>
      </c>
      <c r="B701" s="40">
        <v>1058625329</v>
      </c>
      <c r="C701" s="41" t="s">
        <v>1062</v>
      </c>
      <c r="D701" s="41" t="s">
        <v>327</v>
      </c>
      <c r="E701" s="41" t="s">
        <v>117</v>
      </c>
      <c r="F701" s="42" t="s">
        <v>1331</v>
      </c>
      <c r="G701" s="33" t="s">
        <v>30</v>
      </c>
      <c r="H701" s="40">
        <v>416</v>
      </c>
      <c r="I701" s="43" t="s">
        <v>1063</v>
      </c>
      <c r="J701" s="43" t="s">
        <v>1064</v>
      </c>
      <c r="K701" s="43" t="s">
        <v>2082</v>
      </c>
      <c r="L701" s="32">
        <v>2</v>
      </c>
      <c r="M701" s="44" t="s">
        <v>391</v>
      </c>
      <c r="N701" s="32">
        <v>2</v>
      </c>
      <c r="P701" s="41"/>
      <c r="R701" s="32" t="s">
        <v>3570</v>
      </c>
      <c r="S701" s="32" t="s">
        <v>2767</v>
      </c>
    </row>
    <row r="702" spans="1:19" ht="17.25" customHeight="1" hidden="1">
      <c r="A702" s="39" t="str">
        <f t="shared" si="13"/>
        <v>1178164072외주1</v>
      </c>
      <c r="B702" s="40">
        <v>1178164072</v>
      </c>
      <c r="C702" s="41" t="s">
        <v>1426</v>
      </c>
      <c r="D702" s="41" t="s">
        <v>1427</v>
      </c>
      <c r="E702" s="41" t="s">
        <v>59</v>
      </c>
      <c r="F702" s="42" t="s">
        <v>1331</v>
      </c>
      <c r="G702" s="33" t="s">
        <v>30</v>
      </c>
      <c r="H702" s="40">
        <v>417</v>
      </c>
      <c r="I702" s="43" t="s">
        <v>2114</v>
      </c>
      <c r="J702" s="43" t="s">
        <v>2115</v>
      </c>
      <c r="K702" s="43" t="s">
        <v>3604</v>
      </c>
      <c r="L702" s="32">
        <v>1</v>
      </c>
      <c r="M702" s="44" t="s">
        <v>391</v>
      </c>
      <c r="N702" s="32">
        <v>1</v>
      </c>
      <c r="P702" s="41"/>
      <c r="R702" s="32" t="s">
        <v>3570</v>
      </c>
      <c r="S702" s="32" t="s">
        <v>2767</v>
      </c>
    </row>
    <row r="703" spans="1:19" ht="17.25" customHeight="1" hidden="1">
      <c r="A703" s="39" t="str">
        <f t="shared" si="13"/>
        <v>1188114181외주1</v>
      </c>
      <c r="B703" s="40">
        <v>1188114181</v>
      </c>
      <c r="C703" s="41" t="s">
        <v>535</v>
      </c>
      <c r="D703" s="41" t="s">
        <v>536</v>
      </c>
      <c r="E703" s="41" t="s">
        <v>55</v>
      </c>
      <c r="F703" s="42" t="s">
        <v>1331</v>
      </c>
      <c r="G703" s="33" t="s">
        <v>30</v>
      </c>
      <c r="H703" s="40">
        <v>418</v>
      </c>
      <c r="I703" s="43" t="s">
        <v>981</v>
      </c>
      <c r="J703" s="43" t="s">
        <v>982</v>
      </c>
      <c r="K703" s="43" t="s">
        <v>1333</v>
      </c>
      <c r="L703" s="32">
        <v>1</v>
      </c>
      <c r="M703" s="44" t="s">
        <v>391</v>
      </c>
      <c r="N703" s="32">
        <v>1</v>
      </c>
      <c r="P703" s="41"/>
      <c r="R703" s="32" t="s">
        <v>3570</v>
      </c>
      <c r="S703" s="32" t="s">
        <v>2767</v>
      </c>
    </row>
    <row r="704" spans="1:19" ht="17.25" customHeight="1" hidden="1">
      <c r="A704" s="39" t="str">
        <f t="shared" si="13"/>
        <v>1358167534자재1</v>
      </c>
      <c r="B704" s="40">
        <v>1358167534</v>
      </c>
      <c r="C704" s="41" t="s">
        <v>254</v>
      </c>
      <c r="D704" s="41" t="s">
        <v>255</v>
      </c>
      <c r="E704" s="41" t="s">
        <v>115</v>
      </c>
      <c r="F704" s="42" t="s">
        <v>3564</v>
      </c>
      <c r="G704" s="33" t="s">
        <v>30</v>
      </c>
      <c r="H704" s="40">
        <v>419</v>
      </c>
      <c r="I704" s="43" t="s">
        <v>836</v>
      </c>
      <c r="J704" s="43" t="s">
        <v>837</v>
      </c>
      <c r="K704" s="43" t="s">
        <v>3605</v>
      </c>
      <c r="L704" s="32">
        <v>1</v>
      </c>
      <c r="M704" s="44" t="s">
        <v>473</v>
      </c>
      <c r="N704" s="32">
        <v>1</v>
      </c>
      <c r="P704" s="41"/>
      <c r="R704" s="32" t="s">
        <v>3570</v>
      </c>
      <c r="S704" s="32" t="s">
        <v>2769</v>
      </c>
    </row>
    <row r="705" spans="1:19" ht="17.25" customHeight="1" hidden="1">
      <c r="A705" s="39" t="str">
        <f t="shared" si="13"/>
        <v>1098623148외주1</v>
      </c>
      <c r="B705" s="40">
        <v>1098623148</v>
      </c>
      <c r="C705" s="41" t="s">
        <v>1180</v>
      </c>
      <c r="D705" s="41" t="s">
        <v>1181</v>
      </c>
      <c r="E705" s="41" t="s">
        <v>57</v>
      </c>
      <c r="F705" s="42" t="s">
        <v>1331</v>
      </c>
      <c r="G705" s="33" t="s">
        <v>34</v>
      </c>
      <c r="H705" s="40">
        <v>420</v>
      </c>
      <c r="I705" s="43" t="s">
        <v>1182</v>
      </c>
      <c r="J705" s="43" t="s">
        <v>1183</v>
      </c>
      <c r="K705" s="43" t="s">
        <v>3606</v>
      </c>
      <c r="L705" s="32">
        <v>1</v>
      </c>
      <c r="M705" s="44" t="s">
        <v>391</v>
      </c>
      <c r="N705" s="32">
        <v>1</v>
      </c>
      <c r="P705" s="41"/>
      <c r="R705" s="32" t="s">
        <v>3568</v>
      </c>
      <c r="S705" s="32" t="s">
        <v>2793</v>
      </c>
    </row>
    <row r="706" spans="1:19" ht="17.25" customHeight="1" hidden="1">
      <c r="A706" s="39" t="str">
        <f t="shared" si="13"/>
        <v>1218139612외주1</v>
      </c>
      <c r="B706" s="40">
        <v>1218139612</v>
      </c>
      <c r="C706" s="41" t="s">
        <v>3607</v>
      </c>
      <c r="D706" s="41" t="s">
        <v>3608</v>
      </c>
      <c r="E706" s="41" t="s">
        <v>403</v>
      </c>
      <c r="F706" s="42" t="s">
        <v>1331</v>
      </c>
      <c r="G706" s="33" t="s">
        <v>34</v>
      </c>
      <c r="H706" s="40">
        <v>421</v>
      </c>
      <c r="I706" s="43" t="s">
        <v>3609</v>
      </c>
      <c r="J706" s="43" t="s">
        <v>3610</v>
      </c>
      <c r="K706" s="43" t="s">
        <v>3611</v>
      </c>
      <c r="L706" s="32">
        <v>2</v>
      </c>
      <c r="M706" s="44" t="s">
        <v>391</v>
      </c>
      <c r="N706" s="32">
        <v>1</v>
      </c>
      <c r="P706" s="41"/>
      <c r="R706" s="32" t="s">
        <v>3568</v>
      </c>
      <c r="S706" s="32" t="s">
        <v>2793</v>
      </c>
    </row>
    <row r="707" spans="1:19" ht="17.25" customHeight="1" hidden="1">
      <c r="A707" s="39" t="str">
        <f t="shared" si="13"/>
        <v>1218139612외주2</v>
      </c>
      <c r="B707" s="40">
        <v>1218139612</v>
      </c>
      <c r="C707" s="41" t="s">
        <v>3607</v>
      </c>
      <c r="D707" s="41" t="s">
        <v>3608</v>
      </c>
      <c r="E707" s="41" t="s">
        <v>61</v>
      </c>
      <c r="F707" s="42" t="s">
        <v>1331</v>
      </c>
      <c r="G707" s="33" t="s">
        <v>34</v>
      </c>
      <c r="H707" s="40">
        <v>421</v>
      </c>
      <c r="I707" s="43" t="s">
        <v>3609</v>
      </c>
      <c r="J707" s="43" t="s">
        <v>3610</v>
      </c>
      <c r="K707" s="43" t="s">
        <v>3611</v>
      </c>
      <c r="L707" s="32">
        <v>2</v>
      </c>
      <c r="M707" s="44" t="s">
        <v>391</v>
      </c>
      <c r="N707" s="32">
        <v>2</v>
      </c>
      <c r="P707" s="41"/>
      <c r="R707" s="32" t="s">
        <v>3568</v>
      </c>
      <c r="S707" s="32" t="s">
        <v>2793</v>
      </c>
    </row>
    <row r="708" spans="1:19" ht="17.25" customHeight="1" hidden="1">
      <c r="A708" s="39" t="str">
        <f t="shared" si="13"/>
        <v>1208193646외주1</v>
      </c>
      <c r="B708" s="40">
        <v>1208193646</v>
      </c>
      <c r="C708" s="41" t="s">
        <v>3612</v>
      </c>
      <c r="D708" s="41" t="s">
        <v>3613</v>
      </c>
      <c r="E708" s="41" t="s">
        <v>40</v>
      </c>
      <c r="F708" s="42" t="s">
        <v>1331</v>
      </c>
      <c r="G708" s="33" t="s">
        <v>30</v>
      </c>
      <c r="H708" s="40">
        <v>422</v>
      </c>
      <c r="I708" s="43" t="s">
        <v>3614</v>
      </c>
      <c r="J708" s="43" t="s">
        <v>3615</v>
      </c>
      <c r="K708" s="43" t="s">
        <v>3616</v>
      </c>
      <c r="L708" s="32">
        <v>3</v>
      </c>
      <c r="M708" s="44" t="s">
        <v>391</v>
      </c>
      <c r="N708" s="32">
        <v>1</v>
      </c>
      <c r="P708" s="41"/>
      <c r="R708" s="32" t="s">
        <v>3570</v>
      </c>
      <c r="S708" s="32" t="s">
        <v>2767</v>
      </c>
    </row>
    <row r="709" spans="1:19" ht="17.25" customHeight="1" hidden="1">
      <c r="A709" s="39" t="str">
        <f t="shared" si="13"/>
        <v>1208193646외주2</v>
      </c>
      <c r="B709" s="40">
        <v>1208193646</v>
      </c>
      <c r="C709" s="41" t="s">
        <v>3612</v>
      </c>
      <c r="D709" s="41" t="s">
        <v>3613</v>
      </c>
      <c r="E709" s="41" t="s">
        <v>36</v>
      </c>
      <c r="F709" s="42" t="s">
        <v>1331</v>
      </c>
      <c r="G709" s="33" t="s">
        <v>30</v>
      </c>
      <c r="H709" s="40">
        <v>422</v>
      </c>
      <c r="I709" s="43" t="s">
        <v>3614</v>
      </c>
      <c r="J709" s="43" t="s">
        <v>3615</v>
      </c>
      <c r="K709" s="43" t="s">
        <v>3616</v>
      </c>
      <c r="L709" s="32">
        <v>3</v>
      </c>
      <c r="M709" s="44" t="s">
        <v>391</v>
      </c>
      <c r="N709" s="32">
        <v>2</v>
      </c>
      <c r="P709" s="41"/>
      <c r="R709" s="32" t="s">
        <v>3570</v>
      </c>
      <c r="S709" s="32" t="s">
        <v>2767</v>
      </c>
    </row>
    <row r="710" spans="1:19" ht="17.25" customHeight="1" hidden="1">
      <c r="A710" s="39" t="str">
        <f t="shared" si="13"/>
        <v>1208193646외주3</v>
      </c>
      <c r="B710" s="40">
        <v>1208193646</v>
      </c>
      <c r="C710" s="41" t="s">
        <v>3612</v>
      </c>
      <c r="D710" s="41" t="s">
        <v>3613</v>
      </c>
      <c r="E710" s="41" t="s">
        <v>46</v>
      </c>
      <c r="F710" s="42" t="s">
        <v>1331</v>
      </c>
      <c r="G710" s="33" t="s">
        <v>30</v>
      </c>
      <c r="H710" s="40">
        <v>422</v>
      </c>
      <c r="I710" s="43" t="s">
        <v>3614</v>
      </c>
      <c r="J710" s="43" t="s">
        <v>3615</v>
      </c>
      <c r="K710" s="43" t="s">
        <v>3616</v>
      </c>
      <c r="L710" s="32">
        <v>3</v>
      </c>
      <c r="M710" s="44" t="s">
        <v>391</v>
      </c>
      <c r="N710" s="32">
        <v>3</v>
      </c>
      <c r="P710" s="41"/>
      <c r="R710" s="32" t="s">
        <v>3570</v>
      </c>
      <c r="S710" s="32" t="s">
        <v>2767</v>
      </c>
    </row>
    <row r="711" spans="1:19" ht="17.25" customHeight="1" hidden="1">
      <c r="A711" s="39" t="str">
        <f t="shared" si="13"/>
        <v>1428118929외주1</v>
      </c>
      <c r="B711" s="40">
        <v>1428118929</v>
      </c>
      <c r="C711" s="41" t="s">
        <v>1237</v>
      </c>
      <c r="D711" s="41" t="s">
        <v>1238</v>
      </c>
      <c r="E711" s="41" t="s">
        <v>5</v>
      </c>
      <c r="F711" s="42" t="s">
        <v>1331</v>
      </c>
      <c r="G711" s="33" t="s">
        <v>30</v>
      </c>
      <c r="H711" s="40">
        <v>423</v>
      </c>
      <c r="I711" s="43" t="s">
        <v>1239</v>
      </c>
      <c r="J711" s="43" t="s">
        <v>1240</v>
      </c>
      <c r="K711" s="43" t="s">
        <v>3617</v>
      </c>
      <c r="L711" s="32">
        <v>1</v>
      </c>
      <c r="M711" s="44" t="s">
        <v>391</v>
      </c>
      <c r="N711" s="32">
        <v>1</v>
      </c>
      <c r="P711" s="41"/>
      <c r="R711" s="32" t="s">
        <v>3570</v>
      </c>
      <c r="S711" s="32" t="s">
        <v>2767</v>
      </c>
    </row>
    <row r="712" spans="1:19" ht="17.25" customHeight="1" hidden="1">
      <c r="A712" s="39" t="str">
        <f t="shared" si="13"/>
        <v>1408105637외주1</v>
      </c>
      <c r="B712" s="40">
        <v>1408105637</v>
      </c>
      <c r="C712" s="41" t="s">
        <v>1854</v>
      </c>
      <c r="D712" s="41" t="s">
        <v>1855</v>
      </c>
      <c r="E712" s="41" t="s">
        <v>80</v>
      </c>
      <c r="F712" s="42" t="s">
        <v>1331</v>
      </c>
      <c r="G712" s="33" t="s">
        <v>30</v>
      </c>
      <c r="H712" s="40">
        <v>424</v>
      </c>
      <c r="I712" s="43" t="s">
        <v>2645</v>
      </c>
      <c r="J712" s="43" t="s">
        <v>2646</v>
      </c>
      <c r="K712" s="43" t="s">
        <v>2647</v>
      </c>
      <c r="L712" s="32">
        <v>1</v>
      </c>
      <c r="M712" s="44" t="s">
        <v>391</v>
      </c>
      <c r="N712" s="32">
        <v>1</v>
      </c>
      <c r="P712" s="41"/>
      <c r="R712" s="32" t="s">
        <v>3570</v>
      </c>
      <c r="S712" s="32" t="s">
        <v>2767</v>
      </c>
    </row>
    <row r="713" spans="1:19" ht="17.25" customHeight="1" hidden="1">
      <c r="A713" s="39" t="str">
        <f t="shared" si="13"/>
        <v>1328113077외주1</v>
      </c>
      <c r="B713" s="40">
        <v>1328113077</v>
      </c>
      <c r="C713" s="41" t="s">
        <v>3618</v>
      </c>
      <c r="D713" s="41" t="s">
        <v>3619</v>
      </c>
      <c r="E713" s="41" t="s">
        <v>1054</v>
      </c>
      <c r="F713" s="42" t="s">
        <v>1331</v>
      </c>
      <c r="G713" s="33" t="s">
        <v>30</v>
      </c>
      <c r="H713" s="40">
        <v>425</v>
      </c>
      <c r="I713" s="43" t="s">
        <v>3620</v>
      </c>
      <c r="J713" s="43" t="s">
        <v>3621</v>
      </c>
      <c r="K713" s="43" t="s">
        <v>3622</v>
      </c>
      <c r="L713" s="32">
        <v>1</v>
      </c>
      <c r="M713" s="44" t="s">
        <v>391</v>
      </c>
      <c r="N713" s="32">
        <v>1</v>
      </c>
      <c r="P713" s="41"/>
      <c r="R713" s="32" t="s">
        <v>3570</v>
      </c>
      <c r="S713" s="32" t="s">
        <v>2769</v>
      </c>
    </row>
    <row r="714" spans="1:19" ht="17.25" customHeight="1" hidden="1">
      <c r="A714" s="39" t="str">
        <f t="shared" si="13"/>
        <v>1178125007외주1</v>
      </c>
      <c r="B714" s="40">
        <v>1178125007</v>
      </c>
      <c r="C714" s="41" t="s">
        <v>3623</v>
      </c>
      <c r="D714" s="41" t="s">
        <v>1481</v>
      </c>
      <c r="E714" s="41" t="s">
        <v>67</v>
      </c>
      <c r="F714" s="42" t="s">
        <v>1331</v>
      </c>
      <c r="G714" s="33" t="s">
        <v>30</v>
      </c>
      <c r="H714" s="40">
        <v>426</v>
      </c>
      <c r="I714" s="43" t="s">
        <v>2178</v>
      </c>
      <c r="J714" s="43" t="s">
        <v>2179</v>
      </c>
      <c r="K714" s="43" t="s">
        <v>2180</v>
      </c>
      <c r="L714" s="32">
        <v>1</v>
      </c>
      <c r="M714" s="44" t="s">
        <v>391</v>
      </c>
      <c r="N714" s="32">
        <v>1</v>
      </c>
      <c r="P714" s="41"/>
      <c r="R714" s="32" t="s">
        <v>3570</v>
      </c>
      <c r="S714" s="32" t="s">
        <v>2769</v>
      </c>
    </row>
    <row r="715" spans="1:19" ht="17.25" customHeight="1" hidden="1">
      <c r="A715" s="39" t="str">
        <f t="shared" si="13"/>
        <v>1228607777외주1</v>
      </c>
      <c r="B715" s="40">
        <v>1228607777</v>
      </c>
      <c r="C715" s="41" t="s">
        <v>1015</v>
      </c>
      <c r="D715" s="41" t="s">
        <v>1016</v>
      </c>
      <c r="E715" s="41" t="s">
        <v>403</v>
      </c>
      <c r="F715" s="42" t="s">
        <v>1331</v>
      </c>
      <c r="G715" s="33" t="s">
        <v>34</v>
      </c>
      <c r="H715" s="40">
        <v>427</v>
      </c>
      <c r="I715" s="43" t="s">
        <v>3624</v>
      </c>
      <c r="J715" s="43" t="s">
        <v>3625</v>
      </c>
      <c r="K715" s="43" t="s">
        <v>2183</v>
      </c>
      <c r="L715" s="32">
        <v>1</v>
      </c>
      <c r="M715" s="44" t="s">
        <v>391</v>
      </c>
      <c r="N715" s="32">
        <v>1</v>
      </c>
      <c r="P715" s="41"/>
      <c r="R715" s="32" t="s">
        <v>3568</v>
      </c>
      <c r="S715" s="32" t="s">
        <v>2793</v>
      </c>
    </row>
    <row r="716" spans="1:19" ht="17.25" customHeight="1" hidden="1">
      <c r="A716" s="39" t="str">
        <f t="shared" si="13"/>
        <v>1198152984외주1</v>
      </c>
      <c r="B716" s="40">
        <v>1198152984</v>
      </c>
      <c r="C716" s="41" t="s">
        <v>199</v>
      </c>
      <c r="D716" s="41" t="s">
        <v>200</v>
      </c>
      <c r="E716" s="41" t="s">
        <v>57</v>
      </c>
      <c r="F716" s="42" t="s">
        <v>1331</v>
      </c>
      <c r="G716" s="33" t="s">
        <v>30</v>
      </c>
      <c r="H716" s="40">
        <v>428</v>
      </c>
      <c r="I716" s="43" t="s">
        <v>1970</v>
      </c>
      <c r="J716" s="43" t="s">
        <v>645</v>
      </c>
      <c r="K716" s="43" t="s">
        <v>3626</v>
      </c>
      <c r="L716" s="32">
        <v>1</v>
      </c>
      <c r="M716" s="44" t="s">
        <v>391</v>
      </c>
      <c r="N716" s="32">
        <v>1</v>
      </c>
      <c r="P716" s="41"/>
      <c r="R716" s="32" t="s">
        <v>3570</v>
      </c>
      <c r="S716" s="32" t="s">
        <v>2767</v>
      </c>
    </row>
    <row r="717" spans="1:19" ht="17.25" customHeight="1" hidden="1">
      <c r="A717" s="39" t="str">
        <f t="shared" si="13"/>
        <v>1198128238외주1</v>
      </c>
      <c r="B717" s="40">
        <v>1198128238</v>
      </c>
      <c r="C717" s="41" t="s">
        <v>1795</v>
      </c>
      <c r="D717" s="41" t="s">
        <v>303</v>
      </c>
      <c r="E717" s="41" t="s">
        <v>29</v>
      </c>
      <c r="F717" s="42" t="s">
        <v>1331</v>
      </c>
      <c r="G717" s="33" t="s">
        <v>30</v>
      </c>
      <c r="H717" s="40">
        <v>429</v>
      </c>
      <c r="I717" s="43" t="s">
        <v>2572</v>
      </c>
      <c r="J717" s="43" t="s">
        <v>2573</v>
      </c>
      <c r="K717" s="43" t="s">
        <v>2574</v>
      </c>
      <c r="L717" s="32">
        <v>1</v>
      </c>
      <c r="M717" s="44" t="s">
        <v>391</v>
      </c>
      <c r="N717" s="32">
        <v>1</v>
      </c>
      <c r="P717" s="41"/>
      <c r="R717" s="32" t="s">
        <v>3570</v>
      </c>
      <c r="S717" s="32" t="s">
        <v>2767</v>
      </c>
    </row>
    <row r="718" spans="1:19" ht="17.25" customHeight="1" hidden="1">
      <c r="A718" s="39" t="str">
        <f t="shared" si="13"/>
        <v>2148827907외주1</v>
      </c>
      <c r="B718" s="40">
        <v>2148827907</v>
      </c>
      <c r="C718" s="41" t="s">
        <v>3627</v>
      </c>
      <c r="D718" s="41" t="s">
        <v>3628</v>
      </c>
      <c r="E718" s="41" t="s">
        <v>395</v>
      </c>
      <c r="F718" s="42" t="s">
        <v>1331</v>
      </c>
      <c r="G718" s="33" t="s">
        <v>30</v>
      </c>
      <c r="H718" s="40">
        <v>430</v>
      </c>
      <c r="I718" s="43" t="s">
        <v>3629</v>
      </c>
      <c r="J718" s="43" t="s">
        <v>3630</v>
      </c>
      <c r="K718" s="43" t="s">
        <v>3631</v>
      </c>
      <c r="L718" s="32">
        <v>2</v>
      </c>
      <c r="M718" s="44" t="s">
        <v>391</v>
      </c>
      <c r="N718" s="32">
        <v>1</v>
      </c>
      <c r="P718" s="41"/>
      <c r="R718" s="32" t="s">
        <v>3570</v>
      </c>
      <c r="S718" s="32" t="s">
        <v>2767</v>
      </c>
    </row>
    <row r="719" spans="1:19" ht="17.25" customHeight="1" hidden="1">
      <c r="A719" s="39" t="str">
        <f t="shared" si="13"/>
        <v>2148827907외주2</v>
      </c>
      <c r="B719" s="40">
        <v>2148827907</v>
      </c>
      <c r="C719" s="41" t="s">
        <v>3627</v>
      </c>
      <c r="D719" s="41" t="s">
        <v>3628</v>
      </c>
      <c r="E719" s="41" t="s">
        <v>396</v>
      </c>
      <c r="F719" s="42" t="s">
        <v>1331</v>
      </c>
      <c r="G719" s="33" t="s">
        <v>34</v>
      </c>
      <c r="H719" s="40">
        <v>430</v>
      </c>
      <c r="I719" s="43" t="s">
        <v>3629</v>
      </c>
      <c r="J719" s="43" t="s">
        <v>3630</v>
      </c>
      <c r="K719" s="43" t="s">
        <v>3631</v>
      </c>
      <c r="L719" s="32">
        <v>2</v>
      </c>
      <c r="M719" s="44" t="s">
        <v>391</v>
      </c>
      <c r="N719" s="32">
        <v>2</v>
      </c>
      <c r="P719" s="41"/>
      <c r="R719" s="32" t="s">
        <v>3568</v>
      </c>
      <c r="S719" s="32" t="s">
        <v>2793</v>
      </c>
    </row>
    <row r="720" spans="1:19" ht="17.25" customHeight="1" hidden="1">
      <c r="A720" s="39" t="str">
        <f t="shared" si="13"/>
        <v>1398100044외주1</v>
      </c>
      <c r="B720" s="40">
        <v>1398100044</v>
      </c>
      <c r="C720" s="41" t="s">
        <v>1178</v>
      </c>
      <c r="D720" s="41" t="s">
        <v>1179</v>
      </c>
      <c r="E720" s="41" t="s">
        <v>19</v>
      </c>
      <c r="F720" s="42" t="s">
        <v>3600</v>
      </c>
      <c r="G720" s="33" t="s">
        <v>30</v>
      </c>
      <c r="H720" s="40">
        <v>431</v>
      </c>
      <c r="I720" s="43" t="s">
        <v>2094</v>
      </c>
      <c r="J720" s="43" t="s">
        <v>2095</v>
      </c>
      <c r="K720" s="43" t="s">
        <v>3632</v>
      </c>
      <c r="L720" s="32">
        <v>3</v>
      </c>
      <c r="M720" s="44" t="s">
        <v>391</v>
      </c>
      <c r="N720" s="32">
        <v>1</v>
      </c>
      <c r="P720" s="41"/>
      <c r="R720" s="32" t="s">
        <v>3570</v>
      </c>
      <c r="S720" s="32" t="s">
        <v>2767</v>
      </c>
    </row>
    <row r="721" spans="1:19" ht="17.25" customHeight="1" hidden="1">
      <c r="A721" s="39" t="str">
        <f t="shared" si="13"/>
        <v>1398100044외주2</v>
      </c>
      <c r="B721" s="40">
        <v>1398100044</v>
      </c>
      <c r="C721" s="41" t="s">
        <v>1178</v>
      </c>
      <c r="D721" s="41" t="s">
        <v>1179</v>
      </c>
      <c r="E721" s="41" t="s">
        <v>116</v>
      </c>
      <c r="F721" s="42" t="s">
        <v>1331</v>
      </c>
      <c r="G721" s="33" t="s">
        <v>34</v>
      </c>
      <c r="H721" s="40">
        <v>431</v>
      </c>
      <c r="I721" s="43" t="s">
        <v>2094</v>
      </c>
      <c r="J721" s="43" t="s">
        <v>2095</v>
      </c>
      <c r="K721" s="43" t="s">
        <v>3632</v>
      </c>
      <c r="L721" s="32">
        <v>3</v>
      </c>
      <c r="M721" s="44" t="s">
        <v>391</v>
      </c>
      <c r="N721" s="32">
        <v>2</v>
      </c>
      <c r="P721" s="41"/>
      <c r="R721" s="32" t="s">
        <v>3568</v>
      </c>
      <c r="S721" s="32" t="s">
        <v>2793</v>
      </c>
    </row>
    <row r="722" spans="1:19" ht="17.25" customHeight="1" hidden="1">
      <c r="A722" s="39" t="str">
        <f t="shared" si="13"/>
        <v>1398100044외주3</v>
      </c>
      <c r="B722" s="40">
        <v>1398100044</v>
      </c>
      <c r="C722" s="41" t="s">
        <v>1178</v>
      </c>
      <c r="D722" s="41" t="s">
        <v>1179</v>
      </c>
      <c r="E722" s="41" t="s">
        <v>395</v>
      </c>
      <c r="F722" s="42" t="s">
        <v>1331</v>
      </c>
      <c r="G722" s="33" t="s">
        <v>34</v>
      </c>
      <c r="H722" s="40">
        <v>431</v>
      </c>
      <c r="I722" s="43" t="s">
        <v>2094</v>
      </c>
      <c r="J722" s="43" t="s">
        <v>2095</v>
      </c>
      <c r="K722" s="43" t="s">
        <v>3632</v>
      </c>
      <c r="L722" s="32">
        <v>3</v>
      </c>
      <c r="M722" s="44" t="s">
        <v>391</v>
      </c>
      <c r="N722" s="32">
        <v>3</v>
      </c>
      <c r="P722" s="41"/>
      <c r="R722" s="32" t="s">
        <v>3568</v>
      </c>
      <c r="S722" s="32" t="s">
        <v>2793</v>
      </c>
    </row>
    <row r="723" spans="1:19" ht="17.25" customHeight="1" hidden="1">
      <c r="A723" s="39" t="str">
        <f t="shared" si="13"/>
        <v>1088125599외주1</v>
      </c>
      <c r="B723" s="40">
        <v>1088125599</v>
      </c>
      <c r="C723" s="41" t="s">
        <v>1518</v>
      </c>
      <c r="D723" s="41" t="s">
        <v>1519</v>
      </c>
      <c r="E723" s="41" t="s">
        <v>51</v>
      </c>
      <c r="F723" s="42" t="s">
        <v>1331</v>
      </c>
      <c r="G723" s="33" t="s">
        <v>34</v>
      </c>
      <c r="H723" s="40">
        <v>432</v>
      </c>
      <c r="I723" s="43" t="s">
        <v>2232</v>
      </c>
      <c r="J723" s="43" t="s">
        <v>2233</v>
      </c>
      <c r="K723" s="43" t="s">
        <v>3633</v>
      </c>
      <c r="L723" s="32">
        <v>3</v>
      </c>
      <c r="M723" s="44" t="s">
        <v>391</v>
      </c>
      <c r="N723" s="32">
        <v>1</v>
      </c>
      <c r="P723" s="41"/>
      <c r="R723" s="32" t="s">
        <v>3568</v>
      </c>
      <c r="S723" s="32" t="s">
        <v>2793</v>
      </c>
    </row>
    <row r="724" spans="1:19" ht="17.25" customHeight="1" hidden="1">
      <c r="A724" s="39" t="str">
        <f t="shared" si="13"/>
        <v>1088125599외주2</v>
      </c>
      <c r="B724" s="40">
        <v>1088125599</v>
      </c>
      <c r="C724" s="41" t="s">
        <v>1518</v>
      </c>
      <c r="D724" s="41" t="s">
        <v>1519</v>
      </c>
      <c r="E724" s="41" t="s">
        <v>127</v>
      </c>
      <c r="F724" s="42" t="s">
        <v>3600</v>
      </c>
      <c r="G724" s="33" t="s">
        <v>30</v>
      </c>
      <c r="H724" s="40">
        <v>432</v>
      </c>
      <c r="I724" s="43" t="s">
        <v>2232</v>
      </c>
      <c r="J724" s="43" t="s">
        <v>2233</v>
      </c>
      <c r="K724" s="43" t="s">
        <v>3633</v>
      </c>
      <c r="L724" s="32">
        <v>3</v>
      </c>
      <c r="M724" s="44" t="s">
        <v>391</v>
      </c>
      <c r="N724" s="32">
        <v>2</v>
      </c>
      <c r="P724" s="41"/>
      <c r="R724" s="32" t="s">
        <v>3570</v>
      </c>
      <c r="S724" s="32" t="s">
        <v>2767</v>
      </c>
    </row>
    <row r="725" spans="1:19" ht="17.25" customHeight="1" hidden="1">
      <c r="A725" s="39" t="str">
        <f t="shared" si="13"/>
        <v>1088125599외주3</v>
      </c>
      <c r="B725" s="40">
        <v>1088125599</v>
      </c>
      <c r="C725" s="41" t="s">
        <v>1518</v>
      </c>
      <c r="D725" s="41" t="s">
        <v>1519</v>
      </c>
      <c r="E725" s="41" t="s">
        <v>58</v>
      </c>
      <c r="F725" s="42" t="s">
        <v>3600</v>
      </c>
      <c r="G725" s="33" t="s">
        <v>34</v>
      </c>
      <c r="H725" s="40">
        <v>432</v>
      </c>
      <c r="I725" s="43" t="s">
        <v>2232</v>
      </c>
      <c r="J725" s="43" t="s">
        <v>2233</v>
      </c>
      <c r="K725" s="43" t="s">
        <v>3633</v>
      </c>
      <c r="L725" s="32">
        <v>3</v>
      </c>
      <c r="M725" s="44" t="s">
        <v>391</v>
      </c>
      <c r="N725" s="32">
        <v>3</v>
      </c>
      <c r="P725" s="41"/>
      <c r="R725" s="32" t="s">
        <v>3568</v>
      </c>
      <c r="S725" s="32" t="s">
        <v>2793</v>
      </c>
    </row>
    <row r="726" spans="1:19" ht="17.25" customHeight="1" hidden="1">
      <c r="A726" s="39" t="str">
        <f t="shared" si="13"/>
        <v>1078128443자재1</v>
      </c>
      <c r="B726" s="40">
        <v>1078128443</v>
      </c>
      <c r="C726" s="41" t="s">
        <v>487</v>
      </c>
      <c r="D726" s="41" t="s">
        <v>488</v>
      </c>
      <c r="E726" s="41" t="s">
        <v>430</v>
      </c>
      <c r="F726" s="42" t="s">
        <v>3564</v>
      </c>
      <c r="G726" s="33" t="s">
        <v>30</v>
      </c>
      <c r="H726" s="40">
        <v>433</v>
      </c>
      <c r="I726" s="43" t="s">
        <v>828</v>
      </c>
      <c r="J726" s="43" t="s">
        <v>829</v>
      </c>
      <c r="K726" s="43" t="s">
        <v>1951</v>
      </c>
      <c r="L726" s="32">
        <v>3</v>
      </c>
      <c r="M726" s="44" t="s">
        <v>473</v>
      </c>
      <c r="N726" s="32">
        <v>1</v>
      </c>
      <c r="P726" s="41"/>
      <c r="R726" s="32" t="s">
        <v>3570</v>
      </c>
      <c r="S726" s="32" t="s">
        <v>2767</v>
      </c>
    </row>
    <row r="727" spans="1:19" ht="17.25" customHeight="1" hidden="1">
      <c r="A727" s="39" t="str">
        <f t="shared" si="13"/>
        <v>1078128443자재2</v>
      </c>
      <c r="B727" s="40">
        <v>1078128443</v>
      </c>
      <c r="C727" s="41" t="s">
        <v>487</v>
      </c>
      <c r="D727" s="41" t="s">
        <v>488</v>
      </c>
      <c r="E727" s="41" t="s">
        <v>53</v>
      </c>
      <c r="F727" s="42" t="s">
        <v>3564</v>
      </c>
      <c r="G727" s="33" t="s">
        <v>30</v>
      </c>
      <c r="H727" s="40">
        <v>433</v>
      </c>
      <c r="I727" s="43" t="s">
        <v>828</v>
      </c>
      <c r="J727" s="43" t="s">
        <v>829</v>
      </c>
      <c r="K727" s="43" t="s">
        <v>1951</v>
      </c>
      <c r="L727" s="32">
        <v>3</v>
      </c>
      <c r="M727" s="44" t="s">
        <v>473</v>
      </c>
      <c r="N727" s="32">
        <v>2</v>
      </c>
      <c r="P727" s="41"/>
      <c r="R727" s="32" t="s">
        <v>3570</v>
      </c>
      <c r="S727" s="32" t="s">
        <v>2767</v>
      </c>
    </row>
    <row r="728" spans="1:19" ht="17.25" customHeight="1" hidden="1">
      <c r="A728" s="39" t="str">
        <f t="shared" si="13"/>
        <v>1078128443자재3</v>
      </c>
      <c r="B728" s="40">
        <v>1078128443</v>
      </c>
      <c r="C728" s="41" t="s">
        <v>487</v>
      </c>
      <c r="D728" s="41" t="s">
        <v>488</v>
      </c>
      <c r="E728" s="41" t="s">
        <v>479</v>
      </c>
      <c r="F728" s="42" t="s">
        <v>3564</v>
      </c>
      <c r="G728" s="33" t="s">
        <v>30</v>
      </c>
      <c r="H728" s="40">
        <v>433</v>
      </c>
      <c r="I728" s="43" t="s">
        <v>828</v>
      </c>
      <c r="J728" s="43" t="s">
        <v>829</v>
      </c>
      <c r="K728" s="43" t="s">
        <v>1951</v>
      </c>
      <c r="L728" s="32">
        <v>3</v>
      </c>
      <c r="M728" s="44" t="s">
        <v>473</v>
      </c>
      <c r="N728" s="32">
        <v>3</v>
      </c>
      <c r="P728" s="41"/>
      <c r="R728" s="32" t="s">
        <v>3570</v>
      </c>
      <c r="S728" s="32" t="s">
        <v>2767</v>
      </c>
    </row>
    <row r="729" spans="1:19" ht="17.25" customHeight="1" hidden="1">
      <c r="A729" s="39" t="str">
        <f t="shared" si="13"/>
        <v>1178123334외주1</v>
      </c>
      <c r="B729" s="40">
        <v>1178123334</v>
      </c>
      <c r="C729" s="41" t="s">
        <v>3634</v>
      </c>
      <c r="D729" s="41" t="s">
        <v>3635</v>
      </c>
      <c r="E729" s="41" t="s">
        <v>35</v>
      </c>
      <c r="F729" s="42" t="s">
        <v>1331</v>
      </c>
      <c r="G729" s="33" t="s">
        <v>30</v>
      </c>
      <c r="H729" s="40">
        <v>434</v>
      </c>
      <c r="I729" s="43" t="s">
        <v>3636</v>
      </c>
      <c r="J729" s="43" t="s">
        <v>3637</v>
      </c>
      <c r="K729" s="43" t="s">
        <v>3638</v>
      </c>
      <c r="L729" s="32">
        <v>2</v>
      </c>
      <c r="M729" s="44" t="s">
        <v>391</v>
      </c>
      <c r="N729" s="32">
        <v>1</v>
      </c>
      <c r="P729" s="41"/>
      <c r="R729" s="32" t="s">
        <v>3570</v>
      </c>
      <c r="S729" s="32" t="s">
        <v>2767</v>
      </c>
    </row>
    <row r="730" spans="1:19" ht="17.25" customHeight="1" hidden="1">
      <c r="A730" s="39" t="str">
        <f t="shared" si="13"/>
        <v>1178123334외주2</v>
      </c>
      <c r="B730" s="40">
        <v>1178123334</v>
      </c>
      <c r="C730" s="41" t="s">
        <v>3634</v>
      </c>
      <c r="D730" s="41" t="s">
        <v>3635</v>
      </c>
      <c r="E730" s="41" t="s">
        <v>58</v>
      </c>
      <c r="F730" s="42" t="s">
        <v>1331</v>
      </c>
      <c r="G730" s="33" t="s">
        <v>30</v>
      </c>
      <c r="H730" s="40">
        <v>434</v>
      </c>
      <c r="I730" s="43" t="s">
        <v>3636</v>
      </c>
      <c r="J730" s="43" t="s">
        <v>3637</v>
      </c>
      <c r="K730" s="43" t="s">
        <v>3638</v>
      </c>
      <c r="L730" s="32">
        <v>2</v>
      </c>
      <c r="M730" s="44" t="s">
        <v>391</v>
      </c>
      <c r="N730" s="32">
        <v>2</v>
      </c>
      <c r="P730" s="41"/>
      <c r="R730" s="32" t="s">
        <v>3570</v>
      </c>
      <c r="S730" s="32" t="s">
        <v>2767</v>
      </c>
    </row>
    <row r="731" spans="1:19" ht="17.25" customHeight="1" hidden="1">
      <c r="A731" s="39" t="str">
        <f t="shared" si="13"/>
        <v>1148650026외주1</v>
      </c>
      <c r="B731" s="40">
        <v>1148650026</v>
      </c>
      <c r="C731" s="41" t="s">
        <v>999</v>
      </c>
      <c r="D731" s="41" t="s">
        <v>1000</v>
      </c>
      <c r="E731" s="41" t="s">
        <v>395</v>
      </c>
      <c r="F731" s="42" t="s">
        <v>1331</v>
      </c>
      <c r="G731" s="33" t="s">
        <v>30</v>
      </c>
      <c r="H731" s="40">
        <v>435</v>
      </c>
      <c r="I731" s="43" t="s">
        <v>1001</v>
      </c>
      <c r="J731" s="43" t="s">
        <v>1002</v>
      </c>
      <c r="K731" s="43" t="s">
        <v>3639</v>
      </c>
      <c r="L731" s="32">
        <v>2</v>
      </c>
      <c r="M731" s="44" t="s">
        <v>391</v>
      </c>
      <c r="N731" s="32">
        <v>1</v>
      </c>
      <c r="P731" s="41"/>
      <c r="R731" s="32" t="s">
        <v>3570</v>
      </c>
      <c r="S731" s="32" t="s">
        <v>2767</v>
      </c>
    </row>
    <row r="732" spans="1:19" ht="17.25" customHeight="1" hidden="1">
      <c r="A732" s="39" t="str">
        <f aca="true" t="shared" si="14" ref="A732:A795">B732&amp;F732&amp;N732</f>
        <v>1148650026외주2</v>
      </c>
      <c r="B732" s="40">
        <v>1148650026</v>
      </c>
      <c r="C732" s="41" t="s">
        <v>999</v>
      </c>
      <c r="D732" s="41" t="s">
        <v>1000</v>
      </c>
      <c r="E732" s="41" t="s">
        <v>396</v>
      </c>
      <c r="F732" s="42" t="s">
        <v>1331</v>
      </c>
      <c r="G732" s="33" t="s">
        <v>34</v>
      </c>
      <c r="H732" s="40">
        <v>435</v>
      </c>
      <c r="I732" s="43" t="s">
        <v>1001</v>
      </c>
      <c r="J732" s="43" t="s">
        <v>1002</v>
      </c>
      <c r="K732" s="43" t="s">
        <v>3639</v>
      </c>
      <c r="L732" s="32">
        <v>2</v>
      </c>
      <c r="M732" s="44" t="s">
        <v>391</v>
      </c>
      <c r="N732" s="32">
        <v>2</v>
      </c>
      <c r="P732" s="41"/>
      <c r="R732" s="32" t="s">
        <v>3568</v>
      </c>
      <c r="S732" s="32" t="s">
        <v>2793</v>
      </c>
    </row>
    <row r="733" spans="1:19" ht="17.25" customHeight="1" hidden="1">
      <c r="A733" s="39" t="str">
        <f t="shared" si="14"/>
        <v>1078160797외주1</v>
      </c>
      <c r="B733" s="40">
        <v>1078160797</v>
      </c>
      <c r="C733" s="41" t="s">
        <v>375</v>
      </c>
      <c r="D733" s="41" t="s">
        <v>376</v>
      </c>
      <c r="E733" s="41" t="s">
        <v>109</v>
      </c>
      <c r="F733" s="42" t="s">
        <v>1331</v>
      </c>
      <c r="G733" s="33" t="s">
        <v>30</v>
      </c>
      <c r="H733" s="40">
        <v>436</v>
      </c>
      <c r="I733" s="43" t="s">
        <v>3640</v>
      </c>
      <c r="J733" s="43" t="s">
        <v>3641</v>
      </c>
      <c r="K733" s="43" t="s">
        <v>1954</v>
      </c>
      <c r="L733" s="32">
        <v>2</v>
      </c>
      <c r="M733" s="44" t="s">
        <v>391</v>
      </c>
      <c r="N733" s="32">
        <v>1</v>
      </c>
      <c r="P733" s="41"/>
      <c r="R733" s="32" t="s">
        <v>3570</v>
      </c>
      <c r="S733" s="32" t="s">
        <v>2767</v>
      </c>
    </row>
    <row r="734" spans="1:19" ht="17.25" customHeight="1" hidden="1">
      <c r="A734" s="39" t="str">
        <f t="shared" si="14"/>
        <v>1078160797외주2</v>
      </c>
      <c r="B734" s="40">
        <v>1078160797</v>
      </c>
      <c r="C734" s="41" t="s">
        <v>375</v>
      </c>
      <c r="D734" s="41" t="s">
        <v>376</v>
      </c>
      <c r="E734" s="41" t="s">
        <v>100</v>
      </c>
      <c r="F734" s="42" t="s">
        <v>1331</v>
      </c>
      <c r="G734" s="33" t="s">
        <v>30</v>
      </c>
      <c r="H734" s="40">
        <v>436</v>
      </c>
      <c r="I734" s="43" t="s">
        <v>3640</v>
      </c>
      <c r="J734" s="43" t="s">
        <v>3641</v>
      </c>
      <c r="K734" s="43" t="s">
        <v>1954</v>
      </c>
      <c r="L734" s="32">
        <v>2</v>
      </c>
      <c r="M734" s="44" t="s">
        <v>391</v>
      </c>
      <c r="N734" s="32">
        <v>2</v>
      </c>
      <c r="P734" s="41"/>
      <c r="R734" s="32" t="s">
        <v>3570</v>
      </c>
      <c r="S734" s="32" t="s">
        <v>2767</v>
      </c>
    </row>
    <row r="735" spans="1:19" ht="17.25" customHeight="1" hidden="1">
      <c r="A735" s="39" t="str">
        <f t="shared" si="14"/>
        <v>2148690032외주1</v>
      </c>
      <c r="B735" s="40">
        <v>2148690032</v>
      </c>
      <c r="C735" s="41" t="s">
        <v>381</v>
      </c>
      <c r="D735" s="41" t="s">
        <v>129</v>
      </c>
      <c r="E735" s="41" t="s">
        <v>19</v>
      </c>
      <c r="F735" s="42" t="s">
        <v>1331</v>
      </c>
      <c r="G735" s="33" t="s">
        <v>30</v>
      </c>
      <c r="H735" s="40">
        <v>437</v>
      </c>
      <c r="I735" s="43" t="s">
        <v>927</v>
      </c>
      <c r="J735" s="43" t="s">
        <v>928</v>
      </c>
      <c r="K735" s="43" t="s">
        <v>2036</v>
      </c>
      <c r="L735" s="32">
        <v>3</v>
      </c>
      <c r="M735" s="44" t="s">
        <v>391</v>
      </c>
      <c r="N735" s="32">
        <v>1</v>
      </c>
      <c r="P735" s="41"/>
      <c r="R735" s="32" t="s">
        <v>3570</v>
      </c>
      <c r="S735" s="32" t="s">
        <v>2767</v>
      </c>
    </row>
    <row r="736" spans="1:19" ht="17.25" customHeight="1" hidden="1">
      <c r="A736" s="39" t="str">
        <f t="shared" si="14"/>
        <v>2148690032외주2</v>
      </c>
      <c r="B736" s="40">
        <v>2148690032</v>
      </c>
      <c r="C736" s="41" t="s">
        <v>381</v>
      </c>
      <c r="D736" s="41" t="s">
        <v>129</v>
      </c>
      <c r="E736" s="41" t="s">
        <v>33</v>
      </c>
      <c r="F736" s="42" t="s">
        <v>1331</v>
      </c>
      <c r="G736" s="33" t="s">
        <v>30</v>
      </c>
      <c r="H736" s="40">
        <v>437</v>
      </c>
      <c r="I736" s="43" t="s">
        <v>927</v>
      </c>
      <c r="J736" s="43" t="s">
        <v>928</v>
      </c>
      <c r="K736" s="43" t="s">
        <v>2036</v>
      </c>
      <c r="L736" s="32">
        <v>3</v>
      </c>
      <c r="M736" s="44" t="s">
        <v>391</v>
      </c>
      <c r="N736" s="32">
        <v>2</v>
      </c>
      <c r="P736" s="41"/>
      <c r="R736" s="32" t="s">
        <v>3570</v>
      </c>
      <c r="S736" s="32" t="s">
        <v>2767</v>
      </c>
    </row>
    <row r="737" spans="1:19" ht="17.25" customHeight="1" hidden="1">
      <c r="A737" s="39" t="str">
        <f t="shared" si="14"/>
        <v>2148690032외주3</v>
      </c>
      <c r="B737" s="40">
        <v>2148690032</v>
      </c>
      <c r="C737" s="41" t="s">
        <v>381</v>
      </c>
      <c r="D737" s="41" t="s">
        <v>129</v>
      </c>
      <c r="E737" s="41" t="s">
        <v>141</v>
      </c>
      <c r="F737" s="42" t="s">
        <v>1331</v>
      </c>
      <c r="G737" s="33" t="s">
        <v>30</v>
      </c>
      <c r="H737" s="40">
        <v>437</v>
      </c>
      <c r="I737" s="43" t="s">
        <v>927</v>
      </c>
      <c r="J737" s="43" t="s">
        <v>928</v>
      </c>
      <c r="K737" s="43" t="s">
        <v>2036</v>
      </c>
      <c r="L737" s="32">
        <v>3</v>
      </c>
      <c r="M737" s="44" t="s">
        <v>391</v>
      </c>
      <c r="N737" s="32">
        <v>3</v>
      </c>
      <c r="P737" s="41"/>
      <c r="R737" s="32" t="s">
        <v>3570</v>
      </c>
      <c r="S737" s="32" t="s">
        <v>2767</v>
      </c>
    </row>
    <row r="738" spans="1:19" ht="17.25" customHeight="1" hidden="1">
      <c r="A738" s="39" t="str">
        <f t="shared" si="14"/>
        <v>4098133895외주1</v>
      </c>
      <c r="B738" s="40">
        <v>4098133895</v>
      </c>
      <c r="C738" s="41" t="s">
        <v>1281</v>
      </c>
      <c r="D738" s="41" t="s">
        <v>1282</v>
      </c>
      <c r="E738" s="41" t="s">
        <v>68</v>
      </c>
      <c r="F738" s="42" t="s">
        <v>1331</v>
      </c>
      <c r="G738" s="33" t="s">
        <v>30</v>
      </c>
      <c r="H738" s="40">
        <v>438</v>
      </c>
      <c r="I738" s="43" t="s">
        <v>1283</v>
      </c>
      <c r="J738" s="43" t="s">
        <v>1284</v>
      </c>
      <c r="K738" s="43" t="s">
        <v>3642</v>
      </c>
      <c r="L738" s="32">
        <v>2</v>
      </c>
      <c r="M738" s="44" t="s">
        <v>391</v>
      </c>
      <c r="N738" s="32">
        <v>1</v>
      </c>
      <c r="P738" s="41"/>
      <c r="R738" s="32" t="s">
        <v>3570</v>
      </c>
      <c r="S738" s="32" t="s">
        <v>2767</v>
      </c>
    </row>
    <row r="739" spans="1:19" ht="17.25" customHeight="1" hidden="1">
      <c r="A739" s="39" t="str">
        <f t="shared" si="14"/>
        <v>4098133895외주2</v>
      </c>
      <c r="B739" s="40">
        <v>4098133895</v>
      </c>
      <c r="C739" s="41" t="s">
        <v>1281</v>
      </c>
      <c r="D739" s="41" t="s">
        <v>1282</v>
      </c>
      <c r="E739" s="41" t="s">
        <v>112</v>
      </c>
      <c r="F739" s="42" t="s">
        <v>1331</v>
      </c>
      <c r="G739" s="33" t="s">
        <v>30</v>
      </c>
      <c r="H739" s="40">
        <v>438</v>
      </c>
      <c r="I739" s="43" t="s">
        <v>1283</v>
      </c>
      <c r="J739" s="43" t="s">
        <v>1284</v>
      </c>
      <c r="K739" s="43" t="s">
        <v>3642</v>
      </c>
      <c r="L739" s="32">
        <v>2</v>
      </c>
      <c r="M739" s="44" t="s">
        <v>391</v>
      </c>
      <c r="N739" s="32">
        <v>2</v>
      </c>
      <c r="P739" s="41"/>
      <c r="R739" s="32" t="s">
        <v>3570</v>
      </c>
      <c r="S739" s="32" t="s">
        <v>2767</v>
      </c>
    </row>
    <row r="740" spans="1:19" ht="17.25" customHeight="1" hidden="1">
      <c r="A740" s="39" t="str">
        <f t="shared" si="14"/>
        <v>2208751614외주1</v>
      </c>
      <c r="B740" s="40">
        <v>2208751614</v>
      </c>
      <c r="C740" s="41" t="s">
        <v>1184</v>
      </c>
      <c r="D740" s="41" t="s">
        <v>1420</v>
      </c>
      <c r="E740" s="41" t="s">
        <v>40</v>
      </c>
      <c r="F740" s="42" t="s">
        <v>1331</v>
      </c>
      <c r="G740" s="33" t="s">
        <v>30</v>
      </c>
      <c r="H740" s="40">
        <v>439</v>
      </c>
      <c r="I740" s="43" t="s">
        <v>1185</v>
      </c>
      <c r="J740" s="43" t="s">
        <v>1186</v>
      </c>
      <c r="K740" s="43" t="s">
        <v>3643</v>
      </c>
      <c r="L740" s="32">
        <v>1</v>
      </c>
      <c r="M740" s="44" t="s">
        <v>391</v>
      </c>
      <c r="N740" s="32">
        <v>1</v>
      </c>
      <c r="P740" s="41"/>
      <c r="R740" s="32" t="s">
        <v>3570</v>
      </c>
      <c r="S740" s="32" t="s">
        <v>2767</v>
      </c>
    </row>
    <row r="741" spans="1:19" ht="17.25" customHeight="1" hidden="1">
      <c r="A741" s="39" t="str">
        <f t="shared" si="14"/>
        <v>1408131979외주1</v>
      </c>
      <c r="B741" s="40">
        <v>1408131979</v>
      </c>
      <c r="C741" s="41" t="s">
        <v>1783</v>
      </c>
      <c r="D741" s="41" t="s">
        <v>1784</v>
      </c>
      <c r="E741" s="41" t="s">
        <v>395</v>
      </c>
      <c r="F741" s="42" t="s">
        <v>1331</v>
      </c>
      <c r="G741" s="33" t="s">
        <v>30</v>
      </c>
      <c r="H741" s="40">
        <v>440</v>
      </c>
      <c r="I741" s="43" t="s">
        <v>2557</v>
      </c>
      <c r="J741" s="43" t="s">
        <v>2558</v>
      </c>
      <c r="K741" s="43" t="s">
        <v>2559</v>
      </c>
      <c r="L741" s="32">
        <v>3</v>
      </c>
      <c r="M741" s="44" t="s">
        <v>391</v>
      </c>
      <c r="N741" s="32">
        <v>1</v>
      </c>
      <c r="P741" s="41"/>
      <c r="R741" s="32" t="s">
        <v>3570</v>
      </c>
      <c r="S741" s="32" t="s">
        <v>2767</v>
      </c>
    </row>
    <row r="742" spans="1:19" ht="17.25" customHeight="1" hidden="1">
      <c r="A742" s="39" t="str">
        <f t="shared" si="14"/>
        <v>1408131979외주2</v>
      </c>
      <c r="B742" s="40">
        <v>1408131979</v>
      </c>
      <c r="C742" s="41" t="s">
        <v>1783</v>
      </c>
      <c r="D742" s="41" t="s">
        <v>1784</v>
      </c>
      <c r="E742" s="41" t="s">
        <v>396</v>
      </c>
      <c r="F742" s="42" t="s">
        <v>1331</v>
      </c>
      <c r="G742" s="33" t="s">
        <v>34</v>
      </c>
      <c r="H742" s="40">
        <v>440</v>
      </c>
      <c r="I742" s="43" t="s">
        <v>2557</v>
      </c>
      <c r="J742" s="43" t="s">
        <v>2558</v>
      </c>
      <c r="K742" s="43" t="s">
        <v>2559</v>
      </c>
      <c r="L742" s="32">
        <v>3</v>
      </c>
      <c r="M742" s="44" t="s">
        <v>391</v>
      </c>
      <c r="N742" s="32">
        <v>2</v>
      </c>
      <c r="P742" s="41"/>
      <c r="R742" s="32" t="s">
        <v>3568</v>
      </c>
      <c r="S742" s="32" t="s">
        <v>2793</v>
      </c>
    </row>
    <row r="743" spans="1:19" ht="17.25" customHeight="1" hidden="1">
      <c r="A743" s="39" t="str">
        <f t="shared" si="14"/>
        <v>1408131979외주3</v>
      </c>
      <c r="B743" s="40">
        <v>1408131979</v>
      </c>
      <c r="C743" s="41" t="s">
        <v>1783</v>
      </c>
      <c r="D743" s="41" t="s">
        <v>1784</v>
      </c>
      <c r="E743" s="41" t="s">
        <v>51</v>
      </c>
      <c r="F743" s="42" t="s">
        <v>1331</v>
      </c>
      <c r="G743" s="33" t="s">
        <v>34</v>
      </c>
      <c r="H743" s="40">
        <v>440</v>
      </c>
      <c r="I743" s="43" t="s">
        <v>2557</v>
      </c>
      <c r="J743" s="43" t="s">
        <v>2558</v>
      </c>
      <c r="K743" s="43" t="s">
        <v>2559</v>
      </c>
      <c r="L743" s="32">
        <v>3</v>
      </c>
      <c r="M743" s="44" t="s">
        <v>391</v>
      </c>
      <c r="N743" s="32">
        <v>3</v>
      </c>
      <c r="P743" s="41"/>
      <c r="R743" s="32" t="s">
        <v>3568</v>
      </c>
      <c r="S743" s="32" t="s">
        <v>2793</v>
      </c>
    </row>
    <row r="744" spans="1:19" ht="17.25" customHeight="1" hidden="1">
      <c r="A744" s="39" t="str">
        <f t="shared" si="14"/>
        <v>2148751453자재1</v>
      </c>
      <c r="B744" s="40">
        <v>2148751453</v>
      </c>
      <c r="C744" s="41" t="s">
        <v>1768</v>
      </c>
      <c r="D744" s="41" t="s">
        <v>1769</v>
      </c>
      <c r="E744" s="41" t="s">
        <v>494</v>
      </c>
      <c r="F744" s="42" t="s">
        <v>3564</v>
      </c>
      <c r="G744" s="33" t="s">
        <v>30</v>
      </c>
      <c r="H744" s="40">
        <v>441</v>
      </c>
      <c r="I744" s="43" t="s">
        <v>2540</v>
      </c>
      <c r="J744" s="43" t="s">
        <v>2541</v>
      </c>
      <c r="K744" s="43" t="s">
        <v>3644</v>
      </c>
      <c r="L744" s="32">
        <v>1</v>
      </c>
      <c r="M744" s="44" t="s">
        <v>473</v>
      </c>
      <c r="N744" s="32">
        <v>1</v>
      </c>
      <c r="P744" s="41"/>
      <c r="R744" s="32" t="s">
        <v>3570</v>
      </c>
      <c r="S744" s="32" t="s">
        <v>2769</v>
      </c>
    </row>
    <row r="745" spans="1:19" ht="17.25" customHeight="1" hidden="1">
      <c r="A745" s="39" t="str">
        <f t="shared" si="14"/>
        <v>4088125446외주1</v>
      </c>
      <c r="B745" s="40">
        <v>4088125446</v>
      </c>
      <c r="C745" s="41" t="s">
        <v>1081</v>
      </c>
      <c r="D745" s="41" t="s">
        <v>1082</v>
      </c>
      <c r="E745" s="41" t="s">
        <v>89</v>
      </c>
      <c r="F745" s="42" t="s">
        <v>1331</v>
      </c>
      <c r="G745" s="33" t="s">
        <v>30</v>
      </c>
      <c r="H745" s="40">
        <v>442</v>
      </c>
      <c r="I745" s="43" t="s">
        <v>1083</v>
      </c>
      <c r="J745" s="43" t="s">
        <v>1084</v>
      </c>
      <c r="K745" s="43" t="s">
        <v>2084</v>
      </c>
      <c r="L745" s="32">
        <v>3</v>
      </c>
      <c r="M745" s="44" t="s">
        <v>391</v>
      </c>
      <c r="N745" s="32">
        <v>1</v>
      </c>
      <c r="P745" s="41"/>
      <c r="R745" s="32" t="s">
        <v>3570</v>
      </c>
      <c r="S745" s="32" t="s">
        <v>2767</v>
      </c>
    </row>
    <row r="746" spans="1:19" ht="17.25" customHeight="1" hidden="1">
      <c r="A746" s="39" t="str">
        <f t="shared" si="14"/>
        <v>4088125446외주2</v>
      </c>
      <c r="B746" s="40">
        <v>4088125446</v>
      </c>
      <c r="C746" s="41" t="s">
        <v>1081</v>
      </c>
      <c r="D746" s="41" t="s">
        <v>1082</v>
      </c>
      <c r="E746" s="41" t="s">
        <v>127</v>
      </c>
      <c r="F746" s="42" t="s">
        <v>1331</v>
      </c>
      <c r="G746" s="33" t="s">
        <v>30</v>
      </c>
      <c r="H746" s="40">
        <v>442</v>
      </c>
      <c r="I746" s="43" t="s">
        <v>1083</v>
      </c>
      <c r="J746" s="43" t="s">
        <v>1084</v>
      </c>
      <c r="K746" s="43" t="s">
        <v>2084</v>
      </c>
      <c r="L746" s="32">
        <v>3</v>
      </c>
      <c r="M746" s="44" t="s">
        <v>391</v>
      </c>
      <c r="N746" s="32">
        <v>2</v>
      </c>
      <c r="P746" s="41"/>
      <c r="R746" s="32" t="s">
        <v>3570</v>
      </c>
      <c r="S746" s="32" t="s">
        <v>2767</v>
      </c>
    </row>
    <row r="747" spans="1:19" ht="17.25" customHeight="1" hidden="1">
      <c r="A747" s="39" t="str">
        <f t="shared" si="14"/>
        <v>4088125446외주3</v>
      </c>
      <c r="B747" s="40">
        <v>4088125446</v>
      </c>
      <c r="C747" s="41" t="s">
        <v>1081</v>
      </c>
      <c r="D747" s="41" t="s">
        <v>1082</v>
      </c>
      <c r="E747" s="41" t="s">
        <v>58</v>
      </c>
      <c r="F747" s="42" t="s">
        <v>1331</v>
      </c>
      <c r="G747" s="33" t="s">
        <v>34</v>
      </c>
      <c r="H747" s="40">
        <v>442</v>
      </c>
      <c r="I747" s="43" t="s">
        <v>1083</v>
      </c>
      <c r="J747" s="43" t="s">
        <v>1084</v>
      </c>
      <c r="K747" s="43" t="s">
        <v>2084</v>
      </c>
      <c r="L747" s="32">
        <v>3</v>
      </c>
      <c r="M747" s="44" t="s">
        <v>391</v>
      </c>
      <c r="N747" s="32">
        <v>3</v>
      </c>
      <c r="P747" s="41"/>
      <c r="R747" s="32" t="s">
        <v>3568</v>
      </c>
      <c r="S747" s="32" t="s">
        <v>2793</v>
      </c>
    </row>
    <row r="748" spans="1:19" ht="17.25" customHeight="1" hidden="1">
      <c r="A748" s="39" t="str">
        <f t="shared" si="14"/>
        <v>1208742644외주1</v>
      </c>
      <c r="B748" s="40">
        <v>1208742644</v>
      </c>
      <c r="C748" s="41" t="s">
        <v>1739</v>
      </c>
      <c r="D748" s="41" t="s">
        <v>1740</v>
      </c>
      <c r="E748" s="41" t="s">
        <v>61</v>
      </c>
      <c r="F748" s="42" t="s">
        <v>1331</v>
      </c>
      <c r="G748" s="33" t="s">
        <v>30</v>
      </c>
      <c r="H748" s="40">
        <v>443</v>
      </c>
      <c r="I748" s="43" t="s">
        <v>2501</v>
      </c>
      <c r="J748" s="43" t="s">
        <v>2502</v>
      </c>
      <c r="K748" s="43" t="s">
        <v>3645</v>
      </c>
      <c r="L748" s="32">
        <v>1</v>
      </c>
      <c r="M748" s="44" t="s">
        <v>391</v>
      </c>
      <c r="N748" s="32">
        <v>1</v>
      </c>
      <c r="P748" s="41"/>
      <c r="R748" s="32" t="s">
        <v>3570</v>
      </c>
      <c r="S748" s="32" t="s">
        <v>2767</v>
      </c>
    </row>
    <row r="749" spans="1:19" ht="17.25" customHeight="1" hidden="1">
      <c r="A749" s="39" t="str">
        <f t="shared" si="14"/>
        <v>1258123280외주1</v>
      </c>
      <c r="B749" s="40">
        <v>1258123280</v>
      </c>
      <c r="C749" s="41" t="s">
        <v>1793</v>
      </c>
      <c r="D749" s="41" t="s">
        <v>1794</v>
      </c>
      <c r="E749" s="41" t="s">
        <v>100</v>
      </c>
      <c r="F749" s="42" t="s">
        <v>1331</v>
      </c>
      <c r="G749" s="33" t="s">
        <v>34</v>
      </c>
      <c r="H749" s="40">
        <v>444</v>
      </c>
      <c r="I749" s="43" t="s">
        <v>2570</v>
      </c>
      <c r="J749" s="43" t="s">
        <v>2571</v>
      </c>
      <c r="K749" s="43" t="s">
        <v>3646</v>
      </c>
      <c r="L749" s="32">
        <v>1</v>
      </c>
      <c r="M749" s="44" t="s">
        <v>391</v>
      </c>
      <c r="N749" s="32">
        <v>1</v>
      </c>
      <c r="P749" s="41"/>
      <c r="R749" s="32" t="s">
        <v>3568</v>
      </c>
      <c r="S749" s="32" t="s">
        <v>2793</v>
      </c>
    </row>
    <row r="750" spans="1:19" ht="17.25" customHeight="1" hidden="1">
      <c r="A750" s="39" t="str">
        <f t="shared" si="14"/>
        <v>1058147352외주1</v>
      </c>
      <c r="B750" s="40">
        <v>1058147352</v>
      </c>
      <c r="C750" s="41" t="s">
        <v>3647</v>
      </c>
      <c r="D750" s="41" t="s">
        <v>3648</v>
      </c>
      <c r="E750" s="41" t="s">
        <v>19</v>
      </c>
      <c r="F750" s="42" t="s">
        <v>1331</v>
      </c>
      <c r="G750" s="33" t="s">
        <v>30</v>
      </c>
      <c r="H750" s="40">
        <v>445</v>
      </c>
      <c r="I750" s="43" t="s">
        <v>3649</v>
      </c>
      <c r="J750" s="43" t="s">
        <v>3650</v>
      </c>
      <c r="K750" s="43" t="s">
        <v>3651</v>
      </c>
      <c r="L750" s="32">
        <v>3</v>
      </c>
      <c r="M750" s="44" t="s">
        <v>391</v>
      </c>
      <c r="N750" s="32">
        <v>1</v>
      </c>
      <c r="P750" s="41"/>
      <c r="R750" s="32" t="s">
        <v>3570</v>
      </c>
      <c r="S750" s="32" t="s">
        <v>2767</v>
      </c>
    </row>
    <row r="751" spans="1:19" ht="17.25" customHeight="1" hidden="1">
      <c r="A751" s="39" t="str">
        <f t="shared" si="14"/>
        <v>1058147352외주2</v>
      </c>
      <c r="B751" s="40">
        <v>1058147352</v>
      </c>
      <c r="C751" s="41" t="s">
        <v>3647</v>
      </c>
      <c r="D751" s="41" t="s">
        <v>3648</v>
      </c>
      <c r="E751" s="41" t="s">
        <v>33</v>
      </c>
      <c r="F751" s="42" t="s">
        <v>1331</v>
      </c>
      <c r="G751" s="33" t="s">
        <v>34</v>
      </c>
      <c r="H751" s="40">
        <v>445</v>
      </c>
      <c r="I751" s="43" t="s">
        <v>3649</v>
      </c>
      <c r="J751" s="43" t="s">
        <v>3650</v>
      </c>
      <c r="K751" s="43" t="s">
        <v>3651</v>
      </c>
      <c r="L751" s="32">
        <v>3</v>
      </c>
      <c r="M751" s="44" t="s">
        <v>391</v>
      </c>
      <c r="N751" s="32">
        <v>2</v>
      </c>
      <c r="P751" s="41"/>
      <c r="R751" s="32" t="s">
        <v>3568</v>
      </c>
      <c r="S751" s="32" t="s">
        <v>2793</v>
      </c>
    </row>
    <row r="752" spans="1:19" ht="17.25" customHeight="1" hidden="1">
      <c r="A752" s="39" t="str">
        <f t="shared" si="14"/>
        <v>1058147352외주3</v>
      </c>
      <c r="B752" s="40">
        <v>1058147352</v>
      </c>
      <c r="C752" s="41" t="s">
        <v>3647</v>
      </c>
      <c r="D752" s="41" t="s">
        <v>3648</v>
      </c>
      <c r="E752" s="41" t="s">
        <v>116</v>
      </c>
      <c r="F752" s="42" t="s">
        <v>1331</v>
      </c>
      <c r="G752" s="33" t="s">
        <v>30</v>
      </c>
      <c r="H752" s="40">
        <v>445</v>
      </c>
      <c r="I752" s="43" t="s">
        <v>3649</v>
      </c>
      <c r="J752" s="43" t="s">
        <v>3650</v>
      </c>
      <c r="K752" s="43" t="s">
        <v>3651</v>
      </c>
      <c r="L752" s="32">
        <v>3</v>
      </c>
      <c r="M752" s="44" t="s">
        <v>391</v>
      </c>
      <c r="N752" s="32">
        <v>3</v>
      </c>
      <c r="P752" s="41"/>
      <c r="R752" s="32" t="s">
        <v>3570</v>
      </c>
      <c r="S752" s="32" t="s">
        <v>2767</v>
      </c>
    </row>
    <row r="753" spans="1:19" ht="17.25" customHeight="1" hidden="1">
      <c r="A753" s="39" t="str">
        <f t="shared" si="14"/>
        <v>1298646844외주1</v>
      </c>
      <c r="B753" s="40">
        <v>1298646844</v>
      </c>
      <c r="C753" s="41" t="s">
        <v>1630</v>
      </c>
      <c r="D753" s="41" t="s">
        <v>1631</v>
      </c>
      <c r="E753" s="41" t="s">
        <v>36</v>
      </c>
      <c r="F753" s="42" t="s">
        <v>1331</v>
      </c>
      <c r="G753" s="33" t="s">
        <v>34</v>
      </c>
      <c r="H753" s="40">
        <v>446</v>
      </c>
      <c r="I753" s="43" t="s">
        <v>2371</v>
      </c>
      <c r="J753" s="43" t="s">
        <v>2372</v>
      </c>
      <c r="K753" s="43" t="s">
        <v>3652</v>
      </c>
      <c r="L753" s="32">
        <v>2</v>
      </c>
      <c r="M753" s="44" t="s">
        <v>391</v>
      </c>
      <c r="N753" s="32">
        <v>1</v>
      </c>
      <c r="P753" s="41"/>
      <c r="R753" s="32" t="s">
        <v>3568</v>
      </c>
      <c r="S753" s="32" t="s">
        <v>2793</v>
      </c>
    </row>
    <row r="754" spans="1:19" ht="17.25" customHeight="1" hidden="1">
      <c r="A754" s="39" t="str">
        <f t="shared" si="14"/>
        <v>1298646844외주2</v>
      </c>
      <c r="B754" s="40">
        <v>1298646844</v>
      </c>
      <c r="C754" s="41" t="s">
        <v>1630</v>
      </c>
      <c r="D754" s="41" t="s">
        <v>1631</v>
      </c>
      <c r="E754" s="41" t="s">
        <v>40</v>
      </c>
      <c r="F754" s="42" t="s">
        <v>1331</v>
      </c>
      <c r="G754" s="33" t="s">
        <v>34</v>
      </c>
      <c r="H754" s="40">
        <v>446</v>
      </c>
      <c r="I754" s="43" t="s">
        <v>2371</v>
      </c>
      <c r="J754" s="43" t="s">
        <v>2372</v>
      </c>
      <c r="K754" s="43" t="s">
        <v>3652</v>
      </c>
      <c r="L754" s="32">
        <v>2</v>
      </c>
      <c r="M754" s="44" t="s">
        <v>391</v>
      </c>
      <c r="N754" s="32">
        <v>2</v>
      </c>
      <c r="P754" s="41"/>
      <c r="R754" s="32" t="s">
        <v>3568</v>
      </c>
      <c r="S754" s="32" t="s">
        <v>2793</v>
      </c>
    </row>
    <row r="755" spans="1:19" ht="17.25" customHeight="1" hidden="1">
      <c r="A755" s="39" t="str">
        <f t="shared" si="14"/>
        <v>3118141104외주1</v>
      </c>
      <c r="B755" s="40">
        <v>3118141104</v>
      </c>
      <c r="C755" s="41" t="s">
        <v>3653</v>
      </c>
      <c r="D755" s="41" t="s">
        <v>3654</v>
      </c>
      <c r="E755" s="41" t="s">
        <v>54</v>
      </c>
      <c r="F755" s="42" t="s">
        <v>1331</v>
      </c>
      <c r="G755" s="33" t="s">
        <v>34</v>
      </c>
      <c r="H755" s="40">
        <v>447</v>
      </c>
      <c r="I755" s="43" t="s">
        <v>3655</v>
      </c>
      <c r="J755" s="43" t="s">
        <v>3656</v>
      </c>
      <c r="K755" s="43" t="s">
        <v>3657</v>
      </c>
      <c r="L755" s="32">
        <v>2</v>
      </c>
      <c r="M755" s="44" t="s">
        <v>391</v>
      </c>
      <c r="N755" s="32">
        <v>1</v>
      </c>
      <c r="P755" s="41"/>
      <c r="R755" s="32" t="s">
        <v>3568</v>
      </c>
      <c r="S755" s="32" t="s">
        <v>2793</v>
      </c>
    </row>
    <row r="756" spans="1:19" ht="17.25" customHeight="1" hidden="1">
      <c r="A756" s="39" t="str">
        <f t="shared" si="14"/>
        <v>3118141104외주2</v>
      </c>
      <c r="B756" s="40">
        <v>3118141104</v>
      </c>
      <c r="C756" s="41" t="s">
        <v>3653</v>
      </c>
      <c r="D756" s="41" t="s">
        <v>3654</v>
      </c>
      <c r="E756" s="41" t="s">
        <v>117</v>
      </c>
      <c r="F756" s="42" t="s">
        <v>1331</v>
      </c>
      <c r="G756" s="33" t="s">
        <v>30</v>
      </c>
      <c r="H756" s="40">
        <v>447</v>
      </c>
      <c r="I756" s="43" t="s">
        <v>3655</v>
      </c>
      <c r="J756" s="43" t="s">
        <v>3656</v>
      </c>
      <c r="K756" s="43" t="s">
        <v>3657</v>
      </c>
      <c r="L756" s="32">
        <v>2</v>
      </c>
      <c r="M756" s="44" t="s">
        <v>391</v>
      </c>
      <c r="N756" s="32">
        <v>2</v>
      </c>
      <c r="P756" s="41"/>
      <c r="R756" s="32" t="s">
        <v>3570</v>
      </c>
      <c r="S756" s="32" t="s">
        <v>2769</v>
      </c>
    </row>
    <row r="757" spans="1:19" ht="17.25" customHeight="1" hidden="1">
      <c r="A757" s="39" t="str">
        <f t="shared" si="14"/>
        <v>3128129549외주1</v>
      </c>
      <c r="B757" s="40">
        <v>3128129549</v>
      </c>
      <c r="C757" s="41" t="s">
        <v>1817</v>
      </c>
      <c r="D757" s="41" t="s">
        <v>1818</v>
      </c>
      <c r="E757" s="41" t="s">
        <v>51</v>
      </c>
      <c r="F757" s="42" t="s">
        <v>3600</v>
      </c>
      <c r="G757" s="33" t="s">
        <v>30</v>
      </c>
      <c r="H757" s="40">
        <v>448</v>
      </c>
      <c r="I757" s="43" t="s">
        <v>2601</v>
      </c>
      <c r="J757" s="43" t="s">
        <v>2602</v>
      </c>
      <c r="K757" s="43" t="s">
        <v>2603</v>
      </c>
      <c r="L757" s="32">
        <v>2</v>
      </c>
      <c r="M757" s="44" t="s">
        <v>391</v>
      </c>
      <c r="N757" s="32">
        <v>1</v>
      </c>
      <c r="P757" s="41"/>
      <c r="R757" s="32" t="s">
        <v>3570</v>
      </c>
      <c r="S757" s="32" t="s">
        <v>2767</v>
      </c>
    </row>
    <row r="758" spans="1:19" ht="17.25" customHeight="1" hidden="1">
      <c r="A758" s="39" t="str">
        <f t="shared" si="14"/>
        <v>3128129549외주2</v>
      </c>
      <c r="B758" s="40">
        <v>3128129549</v>
      </c>
      <c r="C758" s="41" t="s">
        <v>1817</v>
      </c>
      <c r="D758" s="41" t="s">
        <v>1818</v>
      </c>
      <c r="E758" s="41" t="s">
        <v>87</v>
      </c>
      <c r="F758" s="42" t="s">
        <v>1331</v>
      </c>
      <c r="G758" s="33" t="s">
        <v>34</v>
      </c>
      <c r="H758" s="40">
        <v>448</v>
      </c>
      <c r="I758" s="43" t="s">
        <v>2601</v>
      </c>
      <c r="J758" s="43" t="s">
        <v>2602</v>
      </c>
      <c r="K758" s="43" t="s">
        <v>2603</v>
      </c>
      <c r="L758" s="32">
        <v>2</v>
      </c>
      <c r="M758" s="44" t="s">
        <v>391</v>
      </c>
      <c r="N758" s="32">
        <v>2</v>
      </c>
      <c r="P758" s="41"/>
      <c r="R758" s="32" t="s">
        <v>3568</v>
      </c>
      <c r="S758" s="32" t="s">
        <v>2793</v>
      </c>
    </row>
    <row r="759" spans="1:19" ht="17.25" customHeight="1" hidden="1">
      <c r="A759" s="39" t="str">
        <f t="shared" si="14"/>
        <v>1248192445외주1</v>
      </c>
      <c r="B759" s="40">
        <v>1248192445</v>
      </c>
      <c r="C759" s="41" t="s">
        <v>3658</v>
      </c>
      <c r="D759" s="41" t="s">
        <v>3659</v>
      </c>
      <c r="E759" s="41" t="s">
        <v>69</v>
      </c>
      <c r="F759" s="42" t="s">
        <v>1331</v>
      </c>
      <c r="G759" s="33" t="s">
        <v>30</v>
      </c>
      <c r="H759" s="40">
        <v>449</v>
      </c>
      <c r="I759" s="43" t="s">
        <v>3660</v>
      </c>
      <c r="J759" s="43" t="s">
        <v>3661</v>
      </c>
      <c r="K759" s="43" t="s">
        <v>3662</v>
      </c>
      <c r="L759" s="32">
        <v>1</v>
      </c>
      <c r="M759" s="44" t="s">
        <v>391</v>
      </c>
      <c r="N759" s="32">
        <v>1</v>
      </c>
      <c r="P759" s="41"/>
      <c r="R759" s="32" t="s">
        <v>3570</v>
      </c>
      <c r="S759" s="32" t="s">
        <v>2767</v>
      </c>
    </row>
    <row r="760" spans="1:19" ht="17.25" customHeight="1" hidden="1">
      <c r="A760" s="39" t="str">
        <f t="shared" si="14"/>
        <v>1388129989외주1</v>
      </c>
      <c r="B760" s="40">
        <v>1388129989</v>
      </c>
      <c r="C760" s="41" t="s">
        <v>1741</v>
      </c>
      <c r="D760" s="41" t="s">
        <v>3663</v>
      </c>
      <c r="E760" s="41" t="s">
        <v>69</v>
      </c>
      <c r="F760" s="42" t="s">
        <v>1331</v>
      </c>
      <c r="G760" s="33" t="s">
        <v>34</v>
      </c>
      <c r="H760" s="40">
        <v>450</v>
      </c>
      <c r="I760" s="43" t="s">
        <v>2503</v>
      </c>
      <c r="J760" s="43" t="s">
        <v>2504</v>
      </c>
      <c r="K760" s="43" t="s">
        <v>3664</v>
      </c>
      <c r="L760" s="32">
        <v>2</v>
      </c>
      <c r="M760" s="44" t="s">
        <v>391</v>
      </c>
      <c r="N760" s="32">
        <v>1</v>
      </c>
      <c r="P760" s="41"/>
      <c r="R760" s="32" t="s">
        <v>3568</v>
      </c>
      <c r="S760" s="32" t="s">
        <v>2793</v>
      </c>
    </row>
    <row r="761" spans="1:19" ht="17.25" customHeight="1" hidden="1">
      <c r="A761" s="39" t="str">
        <f t="shared" si="14"/>
        <v>1388129989외주2</v>
      </c>
      <c r="B761" s="40">
        <v>1388129989</v>
      </c>
      <c r="C761" s="41" t="s">
        <v>1741</v>
      </c>
      <c r="D761" s="41" t="s">
        <v>3663</v>
      </c>
      <c r="E761" s="41" t="s">
        <v>68</v>
      </c>
      <c r="F761" s="42" t="s">
        <v>1331</v>
      </c>
      <c r="G761" s="33" t="s">
        <v>30</v>
      </c>
      <c r="H761" s="40">
        <v>450</v>
      </c>
      <c r="I761" s="43" t="s">
        <v>2503</v>
      </c>
      <c r="J761" s="43" t="s">
        <v>2504</v>
      </c>
      <c r="K761" s="43" t="s">
        <v>3664</v>
      </c>
      <c r="L761" s="32">
        <v>2</v>
      </c>
      <c r="M761" s="44" t="s">
        <v>391</v>
      </c>
      <c r="N761" s="32">
        <v>2</v>
      </c>
      <c r="P761" s="41"/>
      <c r="R761" s="32" t="s">
        <v>3570</v>
      </c>
      <c r="S761" s="32" t="s">
        <v>2767</v>
      </c>
    </row>
    <row r="762" spans="1:19" ht="17.25" customHeight="1" hidden="1">
      <c r="A762" s="39" t="str">
        <f t="shared" si="14"/>
        <v>5138128314외주1</v>
      </c>
      <c r="B762" s="40">
        <v>5138128314</v>
      </c>
      <c r="C762" s="41" t="s">
        <v>1723</v>
      </c>
      <c r="D762" s="41" t="s">
        <v>1724</v>
      </c>
      <c r="E762" s="41" t="s">
        <v>33</v>
      </c>
      <c r="F762" s="42" t="s">
        <v>1331</v>
      </c>
      <c r="G762" s="33" t="s">
        <v>30</v>
      </c>
      <c r="H762" s="40">
        <v>451</v>
      </c>
      <c r="I762" s="43" t="s">
        <v>2482</v>
      </c>
      <c r="J762" s="43" t="s">
        <v>2483</v>
      </c>
      <c r="K762" s="43" t="s">
        <v>2484</v>
      </c>
      <c r="L762" s="32">
        <v>3</v>
      </c>
      <c r="M762" s="44" t="s">
        <v>391</v>
      </c>
      <c r="N762" s="32">
        <v>1</v>
      </c>
      <c r="P762" s="41"/>
      <c r="R762" s="32" t="s">
        <v>3570</v>
      </c>
      <c r="S762" s="32" t="s">
        <v>2767</v>
      </c>
    </row>
    <row r="763" spans="1:19" ht="17.25" customHeight="1" hidden="1">
      <c r="A763" s="39" t="str">
        <f t="shared" si="14"/>
        <v>5138128314외주2</v>
      </c>
      <c r="B763" s="40">
        <v>5138128314</v>
      </c>
      <c r="C763" s="41" t="s">
        <v>1723</v>
      </c>
      <c r="D763" s="41" t="s">
        <v>1724</v>
      </c>
      <c r="E763" s="41" t="s">
        <v>141</v>
      </c>
      <c r="F763" s="42" t="s">
        <v>3600</v>
      </c>
      <c r="G763" s="33" t="s">
        <v>34</v>
      </c>
      <c r="H763" s="40">
        <v>451</v>
      </c>
      <c r="I763" s="43" t="s">
        <v>2482</v>
      </c>
      <c r="J763" s="43" t="s">
        <v>2483</v>
      </c>
      <c r="K763" s="43" t="s">
        <v>2484</v>
      </c>
      <c r="L763" s="32">
        <v>3</v>
      </c>
      <c r="M763" s="44" t="s">
        <v>391</v>
      </c>
      <c r="N763" s="32">
        <v>2</v>
      </c>
      <c r="P763" s="41"/>
      <c r="R763" s="32" t="s">
        <v>3568</v>
      </c>
      <c r="S763" s="32" t="s">
        <v>2793</v>
      </c>
    </row>
    <row r="764" spans="1:19" ht="17.25" customHeight="1" hidden="1">
      <c r="A764" s="39" t="str">
        <f t="shared" si="14"/>
        <v>5138128314외주3</v>
      </c>
      <c r="B764" s="40">
        <v>5138128314</v>
      </c>
      <c r="C764" s="41" t="s">
        <v>1723</v>
      </c>
      <c r="D764" s="41" t="s">
        <v>1724</v>
      </c>
      <c r="E764" s="41" t="s">
        <v>19</v>
      </c>
      <c r="F764" s="42" t="s">
        <v>1331</v>
      </c>
      <c r="G764" s="33" t="s">
        <v>30</v>
      </c>
      <c r="H764" s="40">
        <v>451</v>
      </c>
      <c r="I764" s="43" t="s">
        <v>2482</v>
      </c>
      <c r="J764" s="43" t="s">
        <v>2483</v>
      </c>
      <c r="K764" s="43" t="s">
        <v>2484</v>
      </c>
      <c r="L764" s="32">
        <v>3</v>
      </c>
      <c r="M764" s="44" t="s">
        <v>391</v>
      </c>
      <c r="N764" s="32">
        <v>3</v>
      </c>
      <c r="P764" s="41"/>
      <c r="R764" s="32" t="s">
        <v>3570</v>
      </c>
      <c r="S764" s="32" t="s">
        <v>2767</v>
      </c>
    </row>
    <row r="765" spans="1:19" ht="17.25" customHeight="1" hidden="1">
      <c r="A765" s="39" t="str">
        <f t="shared" si="14"/>
        <v>1048625855외주1</v>
      </c>
      <c r="B765" s="40">
        <v>1048625855</v>
      </c>
      <c r="C765" s="41" t="s">
        <v>3665</v>
      </c>
      <c r="D765" s="41" t="s">
        <v>3666</v>
      </c>
      <c r="E765" s="41" t="s">
        <v>48</v>
      </c>
      <c r="F765" s="42" t="s">
        <v>3600</v>
      </c>
      <c r="G765" s="33" t="s">
        <v>34</v>
      </c>
      <c r="H765" s="40">
        <v>452</v>
      </c>
      <c r="I765" s="43" t="s">
        <v>3667</v>
      </c>
      <c r="J765" s="43" t="s">
        <v>3668</v>
      </c>
      <c r="K765" s="43" t="s">
        <v>3669</v>
      </c>
      <c r="L765" s="32">
        <v>1</v>
      </c>
      <c r="M765" s="44" t="s">
        <v>391</v>
      </c>
      <c r="N765" s="32">
        <v>1</v>
      </c>
      <c r="P765" s="41"/>
      <c r="R765" s="32" t="s">
        <v>3299</v>
      </c>
      <c r="S765" s="32" t="s">
        <v>2793</v>
      </c>
    </row>
    <row r="766" spans="1:19" ht="17.25" customHeight="1" hidden="1">
      <c r="A766" s="39" t="str">
        <f t="shared" si="14"/>
        <v>2148669728자재1</v>
      </c>
      <c r="B766" s="40">
        <v>2148669728</v>
      </c>
      <c r="C766" s="41" t="s">
        <v>1842</v>
      </c>
      <c r="D766" s="41" t="s">
        <v>1843</v>
      </c>
      <c r="E766" s="41" t="s">
        <v>456</v>
      </c>
      <c r="F766" s="42" t="s">
        <v>3320</v>
      </c>
      <c r="G766" s="33" t="s">
        <v>30</v>
      </c>
      <c r="H766" s="40">
        <v>453</v>
      </c>
      <c r="I766" s="43" t="s">
        <v>2630</v>
      </c>
      <c r="J766" s="43" t="s">
        <v>2631</v>
      </c>
      <c r="K766" s="43" t="s">
        <v>2632</v>
      </c>
      <c r="L766" s="32">
        <v>1</v>
      </c>
      <c r="M766" s="44" t="s">
        <v>473</v>
      </c>
      <c r="N766" s="32">
        <v>1</v>
      </c>
      <c r="P766" s="41"/>
      <c r="R766" s="32" t="s">
        <v>3296</v>
      </c>
      <c r="S766" s="32" t="s">
        <v>2769</v>
      </c>
    </row>
    <row r="767" spans="1:19" ht="17.25" customHeight="1" hidden="1">
      <c r="A767" s="39" t="str">
        <f t="shared" si="14"/>
        <v>2108131905자재1</v>
      </c>
      <c r="B767" s="40">
        <v>2108131905</v>
      </c>
      <c r="C767" s="41" t="s">
        <v>1721</v>
      </c>
      <c r="D767" s="41" t="s">
        <v>1722</v>
      </c>
      <c r="E767" s="41" t="s">
        <v>101</v>
      </c>
      <c r="F767" s="42" t="s">
        <v>3320</v>
      </c>
      <c r="G767" s="33" t="s">
        <v>30</v>
      </c>
      <c r="H767" s="40">
        <v>454</v>
      </c>
      <c r="I767" s="43" t="s">
        <v>2479</v>
      </c>
      <c r="J767" s="43" t="s">
        <v>2480</v>
      </c>
      <c r="K767" s="43" t="s">
        <v>2481</v>
      </c>
      <c r="L767" s="32">
        <v>1</v>
      </c>
      <c r="M767" s="44" t="s">
        <v>473</v>
      </c>
      <c r="N767" s="32">
        <v>1</v>
      </c>
      <c r="P767" s="41"/>
      <c r="R767" s="32" t="s">
        <v>3296</v>
      </c>
      <c r="S767" s="32" t="s">
        <v>2769</v>
      </c>
    </row>
    <row r="768" spans="1:19" ht="17.25" customHeight="1" hidden="1">
      <c r="A768" s="39" t="str">
        <f t="shared" si="14"/>
        <v>2158155917외주1</v>
      </c>
      <c r="B768" s="40">
        <v>2158155917</v>
      </c>
      <c r="C768" s="41" t="s">
        <v>153</v>
      </c>
      <c r="D768" s="41" t="s">
        <v>154</v>
      </c>
      <c r="E768" s="41" t="s">
        <v>100</v>
      </c>
      <c r="F768" s="42" t="s">
        <v>3316</v>
      </c>
      <c r="G768" s="33" t="s">
        <v>30</v>
      </c>
      <c r="H768" s="40">
        <v>455</v>
      </c>
      <c r="I768" s="43" t="s">
        <v>768</v>
      </c>
      <c r="J768" s="43" t="s">
        <v>769</v>
      </c>
      <c r="K768" s="43" t="s">
        <v>3670</v>
      </c>
      <c r="L768" s="32">
        <v>1</v>
      </c>
      <c r="M768" s="44" t="s">
        <v>391</v>
      </c>
      <c r="N768" s="32">
        <v>1</v>
      </c>
      <c r="P768" s="41"/>
      <c r="R768" s="32" t="s">
        <v>3296</v>
      </c>
      <c r="S768" s="32" t="s">
        <v>2767</v>
      </c>
    </row>
    <row r="769" spans="1:19" ht="17.25" customHeight="1" hidden="1">
      <c r="A769" s="39" t="str">
        <f t="shared" si="14"/>
        <v>2298110980외주1</v>
      </c>
      <c r="B769" s="40">
        <v>2298110980</v>
      </c>
      <c r="C769" s="41" t="s">
        <v>3671</v>
      </c>
      <c r="D769" s="41" t="s">
        <v>3672</v>
      </c>
      <c r="E769" s="41" t="s">
        <v>116</v>
      </c>
      <c r="F769" s="42" t="s">
        <v>1331</v>
      </c>
      <c r="G769" s="33" t="s">
        <v>34</v>
      </c>
      <c r="H769" s="40">
        <v>456</v>
      </c>
      <c r="I769" s="43" t="s">
        <v>3673</v>
      </c>
      <c r="J769" s="43" t="s">
        <v>3674</v>
      </c>
      <c r="K769" s="43" t="s">
        <v>3675</v>
      </c>
      <c r="L769" s="32">
        <v>1</v>
      </c>
      <c r="M769" s="44" t="s">
        <v>391</v>
      </c>
      <c r="N769" s="32">
        <v>1</v>
      </c>
      <c r="P769" s="41"/>
      <c r="R769" s="32" t="s">
        <v>3299</v>
      </c>
      <c r="S769" s="32" t="s">
        <v>2793</v>
      </c>
    </row>
    <row r="770" spans="1:19" ht="17.25" customHeight="1" hidden="1">
      <c r="A770" s="39" t="str">
        <f t="shared" si="14"/>
        <v>2148702928외주1</v>
      </c>
      <c r="B770" s="40">
        <v>2148702928</v>
      </c>
      <c r="C770" s="41" t="s">
        <v>1734</v>
      </c>
      <c r="D770" s="41" t="s">
        <v>1735</v>
      </c>
      <c r="E770" s="41" t="s">
        <v>87</v>
      </c>
      <c r="F770" s="42" t="s">
        <v>1331</v>
      </c>
      <c r="G770" s="33" t="s">
        <v>30</v>
      </c>
      <c r="H770" s="40">
        <v>457</v>
      </c>
      <c r="I770" s="43" t="s">
        <v>2497</v>
      </c>
      <c r="J770" s="43" t="s">
        <v>2498</v>
      </c>
      <c r="K770" s="43" t="s">
        <v>3676</v>
      </c>
      <c r="L770" s="32">
        <v>1</v>
      </c>
      <c r="M770" s="44" t="s">
        <v>391</v>
      </c>
      <c r="N770" s="32">
        <v>1</v>
      </c>
      <c r="P770" s="41"/>
      <c r="R770" s="32" t="s">
        <v>3296</v>
      </c>
      <c r="S770" s="32" t="s">
        <v>2767</v>
      </c>
    </row>
    <row r="771" spans="1:19" ht="17.25" customHeight="1" hidden="1">
      <c r="A771" s="39" t="str">
        <f t="shared" si="14"/>
        <v>1078158651외주1</v>
      </c>
      <c r="B771" s="40">
        <v>1078158651</v>
      </c>
      <c r="C771" s="41" t="s">
        <v>1304</v>
      </c>
      <c r="D771" s="41" t="s">
        <v>1305</v>
      </c>
      <c r="E771" s="41" t="s">
        <v>46</v>
      </c>
      <c r="F771" s="42" t="s">
        <v>3316</v>
      </c>
      <c r="G771" s="33" t="s">
        <v>30</v>
      </c>
      <c r="H771" s="40">
        <v>458</v>
      </c>
      <c r="I771" s="43" t="s">
        <v>1306</v>
      </c>
      <c r="J771" s="43" t="s">
        <v>1307</v>
      </c>
      <c r="K771" s="43" t="s">
        <v>2120</v>
      </c>
      <c r="L771" s="32">
        <v>1</v>
      </c>
      <c r="M771" s="44" t="s">
        <v>391</v>
      </c>
      <c r="N771" s="32">
        <v>1</v>
      </c>
      <c r="P771" s="41"/>
      <c r="R771" s="32" t="s">
        <v>3296</v>
      </c>
      <c r="S771" s="32" t="s">
        <v>2767</v>
      </c>
    </row>
    <row r="772" spans="1:19" ht="17.25" customHeight="1" hidden="1">
      <c r="A772" s="39" t="str">
        <f t="shared" si="14"/>
        <v>1308142090자재1</v>
      </c>
      <c r="B772" s="40">
        <v>1308142090</v>
      </c>
      <c r="C772" s="41" t="s">
        <v>1725</v>
      </c>
      <c r="D772" s="41" t="s">
        <v>1726</v>
      </c>
      <c r="E772" s="41" t="s">
        <v>479</v>
      </c>
      <c r="F772" s="42" t="s">
        <v>3320</v>
      </c>
      <c r="G772" s="33" t="s">
        <v>34</v>
      </c>
      <c r="H772" s="40">
        <v>459</v>
      </c>
      <c r="I772" s="43" t="s">
        <v>2485</v>
      </c>
      <c r="J772" s="43" t="s">
        <v>2486</v>
      </c>
      <c r="K772" s="43" t="s">
        <v>3677</v>
      </c>
      <c r="L772" s="32">
        <v>1</v>
      </c>
      <c r="M772" s="44" t="s">
        <v>473</v>
      </c>
      <c r="N772" s="32">
        <v>1</v>
      </c>
      <c r="P772" s="41"/>
      <c r="R772" s="32" t="s">
        <v>3299</v>
      </c>
      <c r="S772" s="32" t="s">
        <v>2793</v>
      </c>
    </row>
    <row r="773" spans="1:19" ht="17.25" customHeight="1" hidden="1">
      <c r="A773" s="39" t="str">
        <f t="shared" si="14"/>
        <v>4888700157외주1</v>
      </c>
      <c r="B773" s="40">
        <v>4888700157</v>
      </c>
      <c r="C773" s="41" t="s">
        <v>3678</v>
      </c>
      <c r="D773" s="41" t="s">
        <v>3679</v>
      </c>
      <c r="E773" s="41" t="s">
        <v>40</v>
      </c>
      <c r="F773" s="42" t="s">
        <v>1331</v>
      </c>
      <c r="G773" s="33" t="s">
        <v>30</v>
      </c>
      <c r="H773" s="40">
        <v>460</v>
      </c>
      <c r="I773" s="43" t="s">
        <v>3680</v>
      </c>
      <c r="J773" s="43" t="s">
        <v>3681</v>
      </c>
      <c r="K773" s="43" t="s">
        <v>3682</v>
      </c>
      <c r="L773" s="32">
        <v>1</v>
      </c>
      <c r="M773" s="44" t="s">
        <v>391</v>
      </c>
      <c r="N773" s="32">
        <v>1</v>
      </c>
      <c r="P773" s="41"/>
      <c r="R773" s="32" t="s">
        <v>3296</v>
      </c>
      <c r="S773" s="32" t="s">
        <v>2769</v>
      </c>
    </row>
    <row r="774" spans="1:19" ht="17.25" customHeight="1" hidden="1">
      <c r="A774" s="39" t="str">
        <f t="shared" si="14"/>
        <v>1238151174외주1</v>
      </c>
      <c r="B774" s="40">
        <v>1238151174</v>
      </c>
      <c r="C774" s="41" t="s">
        <v>98</v>
      </c>
      <c r="D774" s="41" t="s">
        <v>99</v>
      </c>
      <c r="E774" s="41" t="s">
        <v>100</v>
      </c>
      <c r="F774" s="42" t="s">
        <v>1331</v>
      </c>
      <c r="G774" s="33" t="s">
        <v>30</v>
      </c>
      <c r="H774" s="40">
        <v>461</v>
      </c>
      <c r="I774" s="43" t="s">
        <v>813</v>
      </c>
      <c r="J774" s="43" t="s">
        <v>814</v>
      </c>
      <c r="K774" s="43" t="s">
        <v>1352</v>
      </c>
      <c r="L774" s="32">
        <v>1</v>
      </c>
      <c r="M774" s="44" t="s">
        <v>391</v>
      </c>
      <c r="N774" s="32">
        <v>1</v>
      </c>
      <c r="P774" s="41"/>
      <c r="R774" s="32" t="s">
        <v>3296</v>
      </c>
      <c r="S774" s="32" t="s">
        <v>2767</v>
      </c>
    </row>
    <row r="775" spans="1:19" ht="17.25" customHeight="1" hidden="1">
      <c r="A775" s="39" t="str">
        <f t="shared" si="14"/>
        <v>2148891618자재1</v>
      </c>
      <c r="B775" s="40">
        <v>2148891618</v>
      </c>
      <c r="C775" s="41" t="s">
        <v>3683</v>
      </c>
      <c r="D775" s="41" t="s">
        <v>3684</v>
      </c>
      <c r="E775" s="41" t="s">
        <v>474</v>
      </c>
      <c r="F775" s="42" t="s">
        <v>3320</v>
      </c>
      <c r="G775" s="33" t="s">
        <v>30</v>
      </c>
      <c r="H775" s="40">
        <v>462</v>
      </c>
      <c r="I775" s="43" t="s">
        <v>3563</v>
      </c>
      <c r="J775" s="43" t="s">
        <v>3563</v>
      </c>
      <c r="K775" s="43" t="s">
        <v>3563</v>
      </c>
      <c r="L775" s="32">
        <v>1</v>
      </c>
      <c r="M775" s="44" t="s">
        <v>473</v>
      </c>
      <c r="N775" s="32">
        <v>1</v>
      </c>
      <c r="P775" s="41"/>
      <c r="R775" s="32" t="s">
        <v>3296</v>
      </c>
      <c r="S775" s="32" t="s">
        <v>2767</v>
      </c>
    </row>
    <row r="776" spans="1:19" ht="17.25" customHeight="1" hidden="1">
      <c r="A776" s="39" t="str">
        <f t="shared" si="14"/>
        <v>1048633675자재1</v>
      </c>
      <c r="B776" s="40">
        <v>1048633675</v>
      </c>
      <c r="C776" s="41" t="s">
        <v>470</v>
      </c>
      <c r="D776" s="41" t="s">
        <v>471</v>
      </c>
      <c r="E776" s="41" t="s">
        <v>430</v>
      </c>
      <c r="F776" s="42" t="s">
        <v>3320</v>
      </c>
      <c r="G776" s="33" t="s">
        <v>30</v>
      </c>
      <c r="H776" s="40">
        <v>463</v>
      </c>
      <c r="I776" s="43" t="s">
        <v>766</v>
      </c>
      <c r="J776" s="43" t="s">
        <v>767</v>
      </c>
      <c r="K776" s="43" t="s">
        <v>1945</v>
      </c>
      <c r="L776" s="32">
        <v>3</v>
      </c>
      <c r="M776" s="44" t="s">
        <v>473</v>
      </c>
      <c r="N776" s="32">
        <v>1</v>
      </c>
      <c r="P776" s="41"/>
      <c r="R776" s="32" t="s">
        <v>3296</v>
      </c>
      <c r="S776" s="32" t="s">
        <v>2767</v>
      </c>
    </row>
    <row r="777" spans="1:19" ht="17.25" customHeight="1" hidden="1">
      <c r="A777" s="39" t="str">
        <f t="shared" si="14"/>
        <v>1048633675자재2</v>
      </c>
      <c r="B777" s="40">
        <v>1048633675</v>
      </c>
      <c r="C777" s="41" t="s">
        <v>470</v>
      </c>
      <c r="D777" s="41" t="s">
        <v>471</v>
      </c>
      <c r="E777" s="41" t="s">
        <v>53</v>
      </c>
      <c r="F777" s="42" t="s">
        <v>3320</v>
      </c>
      <c r="G777" s="33" t="s">
        <v>30</v>
      </c>
      <c r="H777" s="40">
        <v>463</v>
      </c>
      <c r="I777" s="43" t="s">
        <v>766</v>
      </c>
      <c r="J777" s="43" t="s">
        <v>767</v>
      </c>
      <c r="K777" s="43" t="s">
        <v>1945</v>
      </c>
      <c r="L777" s="32">
        <v>3</v>
      </c>
      <c r="M777" s="44" t="s">
        <v>473</v>
      </c>
      <c r="N777" s="32">
        <v>2</v>
      </c>
      <c r="P777" s="41"/>
      <c r="R777" s="32" t="s">
        <v>3296</v>
      </c>
      <c r="S777" s="32" t="s">
        <v>2767</v>
      </c>
    </row>
    <row r="778" spans="1:19" ht="17.25" customHeight="1" hidden="1">
      <c r="A778" s="39" t="str">
        <f t="shared" si="14"/>
        <v>1048633675자재3</v>
      </c>
      <c r="B778" s="40">
        <v>1048633675</v>
      </c>
      <c r="C778" s="41" t="s">
        <v>470</v>
      </c>
      <c r="D778" s="41" t="s">
        <v>471</v>
      </c>
      <c r="E778" s="41" t="s">
        <v>431</v>
      </c>
      <c r="F778" s="42" t="s">
        <v>3320</v>
      </c>
      <c r="G778" s="33" t="s">
        <v>30</v>
      </c>
      <c r="H778" s="40">
        <v>463</v>
      </c>
      <c r="I778" s="43" t="s">
        <v>766</v>
      </c>
      <c r="J778" s="43" t="s">
        <v>767</v>
      </c>
      <c r="K778" s="43" t="s">
        <v>1945</v>
      </c>
      <c r="L778" s="32">
        <v>3</v>
      </c>
      <c r="M778" s="44" t="s">
        <v>473</v>
      </c>
      <c r="N778" s="32">
        <v>3</v>
      </c>
      <c r="P778" s="41"/>
      <c r="R778" s="32" t="s">
        <v>3296</v>
      </c>
      <c r="S778" s="32" t="s">
        <v>2767</v>
      </c>
    </row>
    <row r="779" spans="1:19" ht="17.25" customHeight="1" hidden="1">
      <c r="A779" s="39" t="str">
        <f t="shared" si="14"/>
        <v>2028118425자재1</v>
      </c>
      <c r="B779" s="40">
        <v>2028118425</v>
      </c>
      <c r="C779" s="41" t="s">
        <v>256</v>
      </c>
      <c r="D779" s="41" t="s">
        <v>257</v>
      </c>
      <c r="E779" s="41" t="s">
        <v>431</v>
      </c>
      <c r="F779" s="42" t="s">
        <v>3320</v>
      </c>
      <c r="G779" s="33" t="s">
        <v>30</v>
      </c>
      <c r="H779" s="40">
        <v>464</v>
      </c>
      <c r="I779" s="43" t="s">
        <v>881</v>
      </c>
      <c r="J779" s="43" t="s">
        <v>882</v>
      </c>
      <c r="K779" s="43" t="s">
        <v>3685</v>
      </c>
      <c r="L779" s="32">
        <v>3</v>
      </c>
      <c r="M779" s="44" t="s">
        <v>473</v>
      </c>
      <c r="N779" s="32">
        <v>1</v>
      </c>
      <c r="P779" s="41"/>
      <c r="R779" s="32" t="s">
        <v>3296</v>
      </c>
      <c r="S779" s="32" t="s">
        <v>2767</v>
      </c>
    </row>
    <row r="780" spans="1:19" ht="17.25" customHeight="1" hidden="1">
      <c r="A780" s="39" t="str">
        <f t="shared" si="14"/>
        <v>2028118425자재2</v>
      </c>
      <c r="B780" s="40">
        <v>2028118425</v>
      </c>
      <c r="C780" s="41" t="s">
        <v>256</v>
      </c>
      <c r="D780" s="41" t="s">
        <v>257</v>
      </c>
      <c r="E780" s="41" t="s">
        <v>430</v>
      </c>
      <c r="F780" s="42" t="s">
        <v>3320</v>
      </c>
      <c r="G780" s="33" t="s">
        <v>30</v>
      </c>
      <c r="H780" s="40">
        <v>464</v>
      </c>
      <c r="I780" s="43" t="s">
        <v>881</v>
      </c>
      <c r="J780" s="43" t="s">
        <v>882</v>
      </c>
      <c r="K780" s="43" t="s">
        <v>3685</v>
      </c>
      <c r="L780" s="32">
        <v>3</v>
      </c>
      <c r="M780" s="44" t="s">
        <v>473</v>
      </c>
      <c r="N780" s="32">
        <v>2</v>
      </c>
      <c r="P780" s="41"/>
      <c r="R780" s="32" t="s">
        <v>3296</v>
      </c>
      <c r="S780" s="32" t="s">
        <v>2767</v>
      </c>
    </row>
    <row r="781" spans="1:19" ht="17.25" customHeight="1" hidden="1">
      <c r="A781" s="39" t="str">
        <f t="shared" si="14"/>
        <v>2028118425자재3</v>
      </c>
      <c r="B781" s="40">
        <v>2028118425</v>
      </c>
      <c r="C781" s="41" t="s">
        <v>256</v>
      </c>
      <c r="D781" s="41" t="s">
        <v>257</v>
      </c>
      <c r="E781" s="41" t="s">
        <v>53</v>
      </c>
      <c r="F781" s="42" t="s">
        <v>3320</v>
      </c>
      <c r="G781" s="33" t="s">
        <v>30</v>
      </c>
      <c r="H781" s="40">
        <v>464</v>
      </c>
      <c r="I781" s="43" t="s">
        <v>881</v>
      </c>
      <c r="J781" s="43" t="s">
        <v>882</v>
      </c>
      <c r="K781" s="43" t="s">
        <v>3685</v>
      </c>
      <c r="L781" s="32">
        <v>3</v>
      </c>
      <c r="M781" s="44" t="s">
        <v>473</v>
      </c>
      <c r="N781" s="32">
        <v>3</v>
      </c>
      <c r="P781" s="41"/>
      <c r="R781" s="32" t="s">
        <v>3296</v>
      </c>
      <c r="S781" s="32" t="s">
        <v>2767</v>
      </c>
    </row>
    <row r="782" spans="1:19" ht="17.25" customHeight="1" hidden="1">
      <c r="A782" s="39" t="str">
        <f t="shared" si="14"/>
        <v>1068652192외주1</v>
      </c>
      <c r="B782" s="40">
        <v>1068652192</v>
      </c>
      <c r="C782" s="41" t="s">
        <v>137</v>
      </c>
      <c r="D782" s="41" t="s">
        <v>138</v>
      </c>
      <c r="E782" s="41" t="s">
        <v>52</v>
      </c>
      <c r="F782" s="42" t="s">
        <v>1331</v>
      </c>
      <c r="G782" s="33" t="s">
        <v>30</v>
      </c>
      <c r="H782" s="40">
        <v>465</v>
      </c>
      <c r="I782" s="43" t="s">
        <v>778</v>
      </c>
      <c r="J782" s="43" t="s">
        <v>779</v>
      </c>
      <c r="K782" s="43" t="s">
        <v>3686</v>
      </c>
      <c r="L782" s="32">
        <v>2</v>
      </c>
      <c r="M782" s="44" t="s">
        <v>391</v>
      </c>
      <c r="N782" s="32">
        <v>1</v>
      </c>
      <c r="P782" s="41"/>
      <c r="R782" s="32" t="s">
        <v>3296</v>
      </c>
      <c r="S782" s="32" t="s">
        <v>2767</v>
      </c>
    </row>
    <row r="783" spans="1:19" ht="17.25" customHeight="1" hidden="1">
      <c r="A783" s="39" t="str">
        <f t="shared" si="14"/>
        <v>1068652192외주2</v>
      </c>
      <c r="B783" s="40">
        <v>1068652192</v>
      </c>
      <c r="C783" s="41" t="s">
        <v>137</v>
      </c>
      <c r="D783" s="41" t="s">
        <v>138</v>
      </c>
      <c r="E783" s="41" t="s">
        <v>149</v>
      </c>
      <c r="F783" s="42" t="s">
        <v>1331</v>
      </c>
      <c r="G783" s="33" t="s">
        <v>30</v>
      </c>
      <c r="H783" s="40">
        <v>465</v>
      </c>
      <c r="I783" s="43" t="s">
        <v>778</v>
      </c>
      <c r="J783" s="43" t="s">
        <v>779</v>
      </c>
      <c r="K783" s="43" t="s">
        <v>3686</v>
      </c>
      <c r="L783" s="32">
        <v>2</v>
      </c>
      <c r="M783" s="44" t="s">
        <v>391</v>
      </c>
      <c r="N783" s="32">
        <v>2</v>
      </c>
      <c r="P783" s="41"/>
      <c r="R783" s="32" t="s">
        <v>3296</v>
      </c>
      <c r="S783" s="32" t="s">
        <v>2767</v>
      </c>
    </row>
    <row r="784" spans="1:19" ht="17.25" customHeight="1" hidden="1">
      <c r="A784" s="39" t="str">
        <f t="shared" si="14"/>
        <v>1348143577외주1</v>
      </c>
      <c r="B784" s="40">
        <v>1348143577</v>
      </c>
      <c r="C784" s="41" t="s">
        <v>1908</v>
      </c>
      <c r="D784" s="41" t="s">
        <v>1907</v>
      </c>
      <c r="E784" s="41" t="s">
        <v>47</v>
      </c>
      <c r="F784" s="42" t="s">
        <v>1331</v>
      </c>
      <c r="G784" s="33" t="s">
        <v>30</v>
      </c>
      <c r="H784" s="40">
        <v>466</v>
      </c>
      <c r="I784" s="43" t="s">
        <v>2707</v>
      </c>
      <c r="J784" s="43" t="s">
        <v>2708</v>
      </c>
      <c r="K784" s="43" t="s">
        <v>3687</v>
      </c>
      <c r="L784" s="32">
        <v>2</v>
      </c>
      <c r="M784" s="44" t="s">
        <v>391</v>
      </c>
      <c r="N784" s="32">
        <v>1</v>
      </c>
      <c r="P784" s="41"/>
      <c r="R784" s="32" t="s">
        <v>3296</v>
      </c>
      <c r="S784" s="32" t="s">
        <v>2767</v>
      </c>
    </row>
    <row r="785" spans="1:19" ht="17.25" customHeight="1" hidden="1">
      <c r="A785" s="39" t="str">
        <f t="shared" si="14"/>
        <v>1348143577외주2</v>
      </c>
      <c r="B785" s="40">
        <v>1348143577</v>
      </c>
      <c r="C785" s="41" t="s">
        <v>1908</v>
      </c>
      <c r="D785" s="41" t="s">
        <v>1907</v>
      </c>
      <c r="E785" s="41" t="s">
        <v>69</v>
      </c>
      <c r="F785" s="42" t="s">
        <v>1331</v>
      </c>
      <c r="G785" s="33" t="s">
        <v>34</v>
      </c>
      <c r="H785" s="40">
        <v>466</v>
      </c>
      <c r="I785" s="43" t="s">
        <v>2707</v>
      </c>
      <c r="J785" s="43" t="s">
        <v>2708</v>
      </c>
      <c r="K785" s="43" t="s">
        <v>3687</v>
      </c>
      <c r="L785" s="32">
        <v>2</v>
      </c>
      <c r="M785" s="44" t="s">
        <v>391</v>
      </c>
      <c r="N785" s="32">
        <v>2</v>
      </c>
      <c r="P785" s="41"/>
      <c r="R785" s="32" t="s">
        <v>3299</v>
      </c>
      <c r="S785" s="32" t="s">
        <v>2793</v>
      </c>
    </row>
    <row r="786" spans="1:19" ht="17.25" customHeight="1" hidden="1">
      <c r="A786" s="39" t="str">
        <f t="shared" si="14"/>
        <v>1178168632외주1</v>
      </c>
      <c r="B786" s="40">
        <v>1178168632</v>
      </c>
      <c r="C786" s="41" t="s">
        <v>3688</v>
      </c>
      <c r="D786" s="41" t="s">
        <v>3689</v>
      </c>
      <c r="E786" s="41" t="s">
        <v>51</v>
      </c>
      <c r="F786" s="42" t="s">
        <v>1331</v>
      </c>
      <c r="G786" s="33" t="s">
        <v>30</v>
      </c>
      <c r="H786" s="40">
        <v>467</v>
      </c>
      <c r="I786" s="43" t="s">
        <v>3690</v>
      </c>
      <c r="J786" s="43" t="s">
        <v>3691</v>
      </c>
      <c r="K786" s="43" t="s">
        <v>3692</v>
      </c>
      <c r="L786" s="32">
        <v>1</v>
      </c>
      <c r="M786" s="44" t="s">
        <v>391</v>
      </c>
      <c r="N786" s="32">
        <v>1</v>
      </c>
      <c r="P786" s="41"/>
      <c r="R786" s="32" t="s">
        <v>3296</v>
      </c>
      <c r="S786" s="32" t="s">
        <v>2767</v>
      </c>
    </row>
    <row r="787" spans="1:19" ht="17.25" customHeight="1" hidden="1">
      <c r="A787" s="39" t="str">
        <f t="shared" si="14"/>
        <v>1288139063외주1</v>
      </c>
      <c r="B787" s="40">
        <v>1288139063</v>
      </c>
      <c r="C787" s="41" t="s">
        <v>268</v>
      </c>
      <c r="D787" s="41" t="s">
        <v>1373</v>
      </c>
      <c r="E787" s="41" t="s">
        <v>69</v>
      </c>
      <c r="F787" s="42" t="s">
        <v>1331</v>
      </c>
      <c r="G787" s="33" t="s">
        <v>30</v>
      </c>
      <c r="H787" s="40">
        <v>468</v>
      </c>
      <c r="I787" s="43" t="s">
        <v>723</v>
      </c>
      <c r="J787" s="43" t="s">
        <v>724</v>
      </c>
      <c r="K787" s="43" t="s">
        <v>3693</v>
      </c>
      <c r="L787" s="32">
        <v>1</v>
      </c>
      <c r="M787" s="44" t="s">
        <v>391</v>
      </c>
      <c r="N787" s="32">
        <v>1</v>
      </c>
      <c r="P787" s="41"/>
      <c r="R787" s="32" t="s">
        <v>3296</v>
      </c>
      <c r="S787" s="32" t="s">
        <v>2769</v>
      </c>
    </row>
    <row r="788" spans="1:19" ht="17.25" customHeight="1" hidden="1">
      <c r="A788" s="39" t="str">
        <f t="shared" si="14"/>
        <v>1418112413외주1</v>
      </c>
      <c r="B788" s="40">
        <v>1418112413</v>
      </c>
      <c r="C788" s="41" t="s">
        <v>1877</v>
      </c>
      <c r="D788" s="41" t="s">
        <v>1878</v>
      </c>
      <c r="E788" s="41" t="s">
        <v>392</v>
      </c>
      <c r="F788" s="42" t="s">
        <v>1331</v>
      </c>
      <c r="G788" s="33" t="s">
        <v>30</v>
      </c>
      <c r="H788" s="40">
        <v>469</v>
      </c>
      <c r="I788" s="43" t="s">
        <v>2673</v>
      </c>
      <c r="J788" s="43" t="s">
        <v>2674</v>
      </c>
      <c r="K788" s="43" t="s">
        <v>2675</v>
      </c>
      <c r="L788" s="32">
        <v>2</v>
      </c>
      <c r="M788" s="44" t="s">
        <v>391</v>
      </c>
      <c r="N788" s="32">
        <v>1</v>
      </c>
      <c r="P788" s="41"/>
      <c r="R788" s="32" t="s">
        <v>3296</v>
      </c>
      <c r="S788" s="32" t="s">
        <v>2767</v>
      </c>
    </row>
    <row r="789" spans="1:19" ht="17.25" customHeight="1" hidden="1">
      <c r="A789" s="39" t="str">
        <f t="shared" si="14"/>
        <v>1418112413외주2</v>
      </c>
      <c r="B789" s="40">
        <v>1418112413</v>
      </c>
      <c r="C789" s="41" t="s">
        <v>1877</v>
      </c>
      <c r="D789" s="41" t="s">
        <v>1878</v>
      </c>
      <c r="E789" s="41" t="s">
        <v>40</v>
      </c>
      <c r="F789" s="42" t="s">
        <v>1331</v>
      </c>
      <c r="G789" s="33" t="s">
        <v>34</v>
      </c>
      <c r="H789" s="40">
        <v>469</v>
      </c>
      <c r="I789" s="43" t="s">
        <v>2673</v>
      </c>
      <c r="J789" s="43" t="s">
        <v>2674</v>
      </c>
      <c r="K789" s="43" t="s">
        <v>2675</v>
      </c>
      <c r="L789" s="32">
        <v>2</v>
      </c>
      <c r="M789" s="44" t="s">
        <v>391</v>
      </c>
      <c r="N789" s="32">
        <v>2</v>
      </c>
      <c r="P789" s="41"/>
      <c r="R789" s="32" t="s">
        <v>3299</v>
      </c>
      <c r="S789" s="32" t="s">
        <v>2793</v>
      </c>
    </row>
    <row r="790" spans="1:19" ht="17.25" customHeight="1" hidden="1">
      <c r="A790" s="39" t="str">
        <f t="shared" si="14"/>
        <v>1208137120외주1</v>
      </c>
      <c r="B790" s="40">
        <v>1208137120</v>
      </c>
      <c r="C790" s="41" t="s">
        <v>412</v>
      </c>
      <c r="D790" s="41" t="s">
        <v>413</v>
      </c>
      <c r="E790" s="41" t="s">
        <v>46</v>
      </c>
      <c r="F790" s="42" t="s">
        <v>1331</v>
      </c>
      <c r="G790" s="33" t="s">
        <v>30</v>
      </c>
      <c r="H790" s="40">
        <v>470</v>
      </c>
      <c r="I790" s="43" t="s">
        <v>587</v>
      </c>
      <c r="J790" s="43" t="s">
        <v>588</v>
      </c>
      <c r="K790" s="43" t="s">
        <v>1972</v>
      </c>
      <c r="L790" s="32">
        <v>2</v>
      </c>
      <c r="M790" s="44" t="s">
        <v>391</v>
      </c>
      <c r="N790" s="32">
        <v>1</v>
      </c>
      <c r="P790" s="41"/>
      <c r="R790" s="32" t="s">
        <v>3296</v>
      </c>
      <c r="S790" s="32" t="s">
        <v>2767</v>
      </c>
    </row>
    <row r="791" spans="1:19" ht="17.25" customHeight="1" hidden="1">
      <c r="A791" s="39" t="str">
        <f t="shared" si="14"/>
        <v>1208137120외주2</v>
      </c>
      <c r="B791" s="40">
        <v>1208137120</v>
      </c>
      <c r="C791" s="41" t="s">
        <v>412</v>
      </c>
      <c r="D791" s="41" t="s">
        <v>413</v>
      </c>
      <c r="E791" s="41" t="s">
        <v>54</v>
      </c>
      <c r="F791" s="42" t="s">
        <v>1331</v>
      </c>
      <c r="G791" s="33" t="s">
        <v>30</v>
      </c>
      <c r="H791" s="40">
        <v>470</v>
      </c>
      <c r="I791" s="43" t="s">
        <v>587</v>
      </c>
      <c r="J791" s="43" t="s">
        <v>588</v>
      </c>
      <c r="K791" s="43" t="s">
        <v>1972</v>
      </c>
      <c r="L791" s="32">
        <v>2</v>
      </c>
      <c r="M791" s="44" t="s">
        <v>391</v>
      </c>
      <c r="N791" s="32">
        <v>2</v>
      </c>
      <c r="P791" s="41"/>
      <c r="R791" s="32" t="s">
        <v>3296</v>
      </c>
      <c r="S791" s="32" t="s">
        <v>2769</v>
      </c>
    </row>
    <row r="792" spans="1:19" ht="17.25" customHeight="1" hidden="1">
      <c r="A792" s="39" t="str">
        <f t="shared" si="14"/>
        <v>1148176619외주1</v>
      </c>
      <c r="B792" s="40">
        <v>1148176619</v>
      </c>
      <c r="C792" s="41" t="s">
        <v>1232</v>
      </c>
      <c r="D792" s="41" t="s">
        <v>1233</v>
      </c>
      <c r="E792" s="41" t="s">
        <v>46</v>
      </c>
      <c r="F792" s="42" t="s">
        <v>1331</v>
      </c>
      <c r="G792" s="33" t="s">
        <v>34</v>
      </c>
      <c r="H792" s="40">
        <v>471</v>
      </c>
      <c r="I792" s="43" t="s">
        <v>1234</v>
      </c>
      <c r="J792" s="43" t="s">
        <v>1235</v>
      </c>
      <c r="K792" s="43" t="s">
        <v>2102</v>
      </c>
      <c r="L792" s="32">
        <v>2</v>
      </c>
      <c r="M792" s="44" t="s">
        <v>393</v>
      </c>
      <c r="N792" s="32">
        <v>1</v>
      </c>
      <c r="P792" s="41"/>
      <c r="R792" s="32" t="s">
        <v>3299</v>
      </c>
      <c r="S792" s="32" t="s">
        <v>2793</v>
      </c>
    </row>
    <row r="793" spans="1:19" ht="17.25" customHeight="1" hidden="1">
      <c r="A793" s="39" t="str">
        <f t="shared" si="14"/>
        <v>1148176619자재2</v>
      </c>
      <c r="B793" s="40">
        <v>1148176619</v>
      </c>
      <c r="C793" s="41" t="s">
        <v>1232</v>
      </c>
      <c r="D793" s="41" t="s">
        <v>1233</v>
      </c>
      <c r="E793" s="41" t="s">
        <v>456</v>
      </c>
      <c r="F793" s="42" t="s">
        <v>3320</v>
      </c>
      <c r="G793" s="33" t="s">
        <v>30</v>
      </c>
      <c r="H793" s="40">
        <v>471</v>
      </c>
      <c r="I793" s="43" t="s">
        <v>1234</v>
      </c>
      <c r="J793" s="43" t="s">
        <v>1235</v>
      </c>
      <c r="K793" s="43" t="s">
        <v>2102</v>
      </c>
      <c r="L793" s="32">
        <v>2</v>
      </c>
      <c r="M793" s="44" t="s">
        <v>393</v>
      </c>
      <c r="N793" s="32">
        <v>2</v>
      </c>
      <c r="P793" s="41"/>
      <c r="R793" s="32" t="s">
        <v>3296</v>
      </c>
      <c r="S793" s="32" t="s">
        <v>2767</v>
      </c>
    </row>
    <row r="794" spans="1:19" ht="17.25" customHeight="1" hidden="1">
      <c r="A794" s="39" t="str">
        <f t="shared" si="14"/>
        <v>2078150357외주1</v>
      </c>
      <c r="B794" s="40">
        <v>2078150357</v>
      </c>
      <c r="C794" s="41" t="s">
        <v>266</v>
      </c>
      <c r="D794" s="41" t="s">
        <v>267</v>
      </c>
      <c r="E794" s="41" t="s">
        <v>392</v>
      </c>
      <c r="F794" s="42" t="s">
        <v>1331</v>
      </c>
      <c r="G794" s="33" t="s">
        <v>30</v>
      </c>
      <c r="H794" s="40">
        <v>472</v>
      </c>
      <c r="I794" s="43" t="s">
        <v>917</v>
      </c>
      <c r="J794" s="43" t="s">
        <v>918</v>
      </c>
      <c r="K794" s="43" t="s">
        <v>3694</v>
      </c>
      <c r="L794" s="32">
        <v>3</v>
      </c>
      <c r="M794" s="44" t="s">
        <v>393</v>
      </c>
      <c r="N794" s="32">
        <v>1</v>
      </c>
      <c r="P794" s="41"/>
      <c r="R794" s="32" t="s">
        <v>3296</v>
      </c>
      <c r="S794" s="32" t="s">
        <v>2767</v>
      </c>
    </row>
    <row r="795" spans="1:19" ht="17.25" customHeight="1" hidden="1">
      <c r="A795" s="39" t="str">
        <f t="shared" si="14"/>
        <v>2078150357자재2</v>
      </c>
      <c r="B795" s="40">
        <v>2078150357</v>
      </c>
      <c r="C795" s="41" t="s">
        <v>266</v>
      </c>
      <c r="D795" s="41" t="s">
        <v>267</v>
      </c>
      <c r="E795" s="41" t="s">
        <v>101</v>
      </c>
      <c r="F795" s="42" t="s">
        <v>3320</v>
      </c>
      <c r="G795" s="33" t="s">
        <v>30</v>
      </c>
      <c r="H795" s="40">
        <v>472</v>
      </c>
      <c r="I795" s="43" t="s">
        <v>917</v>
      </c>
      <c r="J795" s="43" t="s">
        <v>918</v>
      </c>
      <c r="K795" s="43" t="s">
        <v>3694</v>
      </c>
      <c r="L795" s="32">
        <v>3</v>
      </c>
      <c r="M795" s="44" t="s">
        <v>393</v>
      </c>
      <c r="N795" s="32">
        <v>2</v>
      </c>
      <c r="P795" s="41"/>
      <c r="R795" s="32" t="s">
        <v>3296</v>
      </c>
      <c r="S795" s="32" t="s">
        <v>2767</v>
      </c>
    </row>
    <row r="796" spans="1:19" ht="17.25" customHeight="1" hidden="1">
      <c r="A796" s="39" t="str">
        <f aca="true" t="shared" si="15" ref="A796:A859">B796&amp;F796&amp;N796</f>
        <v>2078150357외주3</v>
      </c>
      <c r="B796" s="40">
        <v>2078150357</v>
      </c>
      <c r="C796" s="41" t="s">
        <v>266</v>
      </c>
      <c r="D796" s="41" t="s">
        <v>267</v>
      </c>
      <c r="E796" s="41" t="s">
        <v>394</v>
      </c>
      <c r="F796" s="42" t="s">
        <v>1331</v>
      </c>
      <c r="G796" s="33" t="s">
        <v>30</v>
      </c>
      <c r="H796" s="40">
        <v>472</v>
      </c>
      <c r="I796" s="43" t="s">
        <v>917</v>
      </c>
      <c r="J796" s="43" t="s">
        <v>918</v>
      </c>
      <c r="K796" s="43" t="s">
        <v>3694</v>
      </c>
      <c r="L796" s="32">
        <v>3</v>
      </c>
      <c r="M796" s="44" t="s">
        <v>393</v>
      </c>
      <c r="N796" s="32">
        <v>3</v>
      </c>
      <c r="P796" s="41"/>
      <c r="R796" s="32" t="s">
        <v>3296</v>
      </c>
      <c r="S796" s="32" t="s">
        <v>2767</v>
      </c>
    </row>
    <row r="797" spans="1:19" ht="17.25" customHeight="1" hidden="1">
      <c r="A797" s="39" t="str">
        <f t="shared" si="15"/>
        <v>1208117027외주1</v>
      </c>
      <c r="B797" s="40">
        <v>1208117027</v>
      </c>
      <c r="C797" s="41" t="s">
        <v>1770</v>
      </c>
      <c r="D797" s="41" t="s">
        <v>1771</v>
      </c>
      <c r="E797" s="41" t="s">
        <v>46</v>
      </c>
      <c r="F797" s="42" t="s">
        <v>1331</v>
      </c>
      <c r="G797" s="33" t="s">
        <v>30</v>
      </c>
      <c r="H797" s="40">
        <v>473</v>
      </c>
      <c r="I797" s="43" t="s">
        <v>2542</v>
      </c>
      <c r="J797" s="43" t="s">
        <v>2543</v>
      </c>
      <c r="K797" s="43" t="s">
        <v>2544</v>
      </c>
      <c r="L797" s="32">
        <v>2</v>
      </c>
      <c r="M797" s="44" t="s">
        <v>391</v>
      </c>
      <c r="N797" s="32">
        <v>1</v>
      </c>
      <c r="P797" s="41"/>
      <c r="R797" s="32" t="s">
        <v>3296</v>
      </c>
      <c r="S797" s="32" t="s">
        <v>2767</v>
      </c>
    </row>
    <row r="798" spans="1:19" ht="17.25" customHeight="1" hidden="1">
      <c r="A798" s="39" t="str">
        <f t="shared" si="15"/>
        <v>1208117027외주2</v>
      </c>
      <c r="B798" s="40">
        <v>1208117027</v>
      </c>
      <c r="C798" s="41" t="s">
        <v>1770</v>
      </c>
      <c r="D798" s="41" t="s">
        <v>1771</v>
      </c>
      <c r="E798" s="41" t="s">
        <v>54</v>
      </c>
      <c r="F798" s="42" t="s">
        <v>1331</v>
      </c>
      <c r="G798" s="33" t="s">
        <v>30</v>
      </c>
      <c r="H798" s="40">
        <v>473</v>
      </c>
      <c r="I798" s="43" t="s">
        <v>2542</v>
      </c>
      <c r="J798" s="43" t="s">
        <v>2543</v>
      </c>
      <c r="K798" s="43" t="s">
        <v>2544</v>
      </c>
      <c r="L798" s="32">
        <v>2</v>
      </c>
      <c r="M798" s="44" t="s">
        <v>391</v>
      </c>
      <c r="N798" s="32">
        <v>2</v>
      </c>
      <c r="P798" s="41"/>
      <c r="R798" s="32" t="s">
        <v>3296</v>
      </c>
      <c r="S798" s="32" t="s">
        <v>2769</v>
      </c>
    </row>
    <row r="799" spans="1:19" ht="17.25" customHeight="1" hidden="1">
      <c r="A799" s="39" t="str">
        <f t="shared" si="15"/>
        <v>2208118665외주1</v>
      </c>
      <c r="B799" s="40">
        <v>2208118665</v>
      </c>
      <c r="C799" s="41" t="s">
        <v>1400</v>
      </c>
      <c r="D799" s="41" t="s">
        <v>1401</v>
      </c>
      <c r="E799" s="41" t="s">
        <v>60</v>
      </c>
      <c r="F799" s="42" t="s">
        <v>1331</v>
      </c>
      <c r="G799" s="33" t="s">
        <v>30</v>
      </c>
      <c r="H799" s="40">
        <v>474</v>
      </c>
      <c r="I799" s="43" t="s">
        <v>2046</v>
      </c>
      <c r="J799" s="43" t="s">
        <v>2047</v>
      </c>
      <c r="K799" s="43" t="s">
        <v>2048</v>
      </c>
      <c r="L799" s="32">
        <v>1</v>
      </c>
      <c r="M799" s="44" t="s">
        <v>391</v>
      </c>
      <c r="N799" s="32">
        <v>1</v>
      </c>
      <c r="P799" s="41"/>
      <c r="R799" s="32" t="s">
        <v>3296</v>
      </c>
      <c r="S799" s="32" t="s">
        <v>2767</v>
      </c>
    </row>
    <row r="800" spans="1:19" ht="17.25" customHeight="1" hidden="1">
      <c r="A800" s="39" t="str">
        <f t="shared" si="15"/>
        <v>6228100191자재1</v>
      </c>
      <c r="B800" s="40">
        <v>6228100191</v>
      </c>
      <c r="C800" s="41" t="s">
        <v>1213</v>
      </c>
      <c r="D800" s="41" t="s">
        <v>1214</v>
      </c>
      <c r="E800" s="41" t="s">
        <v>13</v>
      </c>
      <c r="F800" s="42" t="s">
        <v>3320</v>
      </c>
      <c r="G800" s="33" t="s">
        <v>34</v>
      </c>
      <c r="H800" s="40">
        <v>475</v>
      </c>
      <c r="I800" s="43" t="s">
        <v>648</v>
      </c>
      <c r="J800" s="43" t="s">
        <v>649</v>
      </c>
      <c r="K800" s="43" t="s">
        <v>3695</v>
      </c>
      <c r="L800" s="32">
        <v>3</v>
      </c>
      <c r="M800" s="44" t="s">
        <v>473</v>
      </c>
      <c r="N800" s="32">
        <v>1</v>
      </c>
      <c r="P800" s="41"/>
      <c r="R800" s="32" t="s">
        <v>3299</v>
      </c>
      <c r="S800" s="32" t="s">
        <v>2793</v>
      </c>
    </row>
    <row r="801" spans="1:19" ht="17.25" customHeight="1" hidden="1">
      <c r="A801" s="39" t="str">
        <f t="shared" si="15"/>
        <v>6228100191자재2</v>
      </c>
      <c r="B801" s="40">
        <v>6228100191</v>
      </c>
      <c r="C801" s="41" t="s">
        <v>1213</v>
      </c>
      <c r="D801" s="41" t="s">
        <v>1214</v>
      </c>
      <c r="E801" s="41" t="s">
        <v>53</v>
      </c>
      <c r="F801" s="42" t="s">
        <v>3320</v>
      </c>
      <c r="G801" s="33" t="s">
        <v>34</v>
      </c>
      <c r="H801" s="40">
        <v>475</v>
      </c>
      <c r="I801" s="43" t="s">
        <v>648</v>
      </c>
      <c r="J801" s="43" t="s">
        <v>649</v>
      </c>
      <c r="K801" s="43" t="s">
        <v>3695</v>
      </c>
      <c r="L801" s="32">
        <v>3</v>
      </c>
      <c r="M801" s="44" t="s">
        <v>473</v>
      </c>
      <c r="N801" s="32">
        <v>2</v>
      </c>
      <c r="P801" s="41"/>
      <c r="R801" s="32" t="s">
        <v>3299</v>
      </c>
      <c r="S801" s="32" t="s">
        <v>2793</v>
      </c>
    </row>
    <row r="802" spans="1:19" ht="17.25" customHeight="1" hidden="1">
      <c r="A802" s="39" t="str">
        <f t="shared" si="15"/>
        <v>6228100191자재3</v>
      </c>
      <c r="B802" s="40">
        <v>6228100191</v>
      </c>
      <c r="C802" s="41" t="s">
        <v>1213</v>
      </c>
      <c r="D802" s="41" t="s">
        <v>1214</v>
      </c>
      <c r="E802" s="41" t="s">
        <v>431</v>
      </c>
      <c r="F802" s="42" t="s">
        <v>3320</v>
      </c>
      <c r="G802" s="33" t="s">
        <v>34</v>
      </c>
      <c r="H802" s="40">
        <v>475</v>
      </c>
      <c r="I802" s="43" t="s">
        <v>648</v>
      </c>
      <c r="J802" s="43" t="s">
        <v>649</v>
      </c>
      <c r="K802" s="43" t="s">
        <v>3695</v>
      </c>
      <c r="L802" s="32">
        <v>3</v>
      </c>
      <c r="M802" s="44" t="s">
        <v>473</v>
      </c>
      <c r="N802" s="32">
        <v>3</v>
      </c>
      <c r="P802" s="41"/>
      <c r="R802" s="32" t="s">
        <v>3299</v>
      </c>
      <c r="S802" s="32" t="s">
        <v>2793</v>
      </c>
    </row>
    <row r="803" spans="1:19" ht="17.25" customHeight="1" hidden="1">
      <c r="A803" s="39" t="str">
        <f t="shared" si="15"/>
        <v>1288191114자재1</v>
      </c>
      <c r="B803" s="40">
        <v>1288191114</v>
      </c>
      <c r="C803" s="41" t="s">
        <v>120</v>
      </c>
      <c r="D803" s="41" t="s">
        <v>121</v>
      </c>
      <c r="E803" s="41" t="s">
        <v>456</v>
      </c>
      <c r="F803" s="42" t="s">
        <v>3320</v>
      </c>
      <c r="G803" s="33" t="s">
        <v>30</v>
      </c>
      <c r="H803" s="40">
        <v>476</v>
      </c>
      <c r="I803" s="43" t="s">
        <v>856</v>
      </c>
      <c r="J803" s="43" t="s">
        <v>857</v>
      </c>
      <c r="K803" s="43" t="s">
        <v>3696</v>
      </c>
      <c r="L803" s="32">
        <v>1</v>
      </c>
      <c r="M803" s="44" t="s">
        <v>473</v>
      </c>
      <c r="N803" s="32">
        <v>1</v>
      </c>
      <c r="P803" s="41"/>
      <c r="R803" s="32" t="s">
        <v>3296</v>
      </c>
      <c r="S803" s="32" t="s">
        <v>2767</v>
      </c>
    </row>
    <row r="804" spans="1:19" ht="17.25" customHeight="1" hidden="1">
      <c r="A804" s="39" t="str">
        <f t="shared" si="15"/>
        <v>1058665715외주1</v>
      </c>
      <c r="B804" s="40">
        <v>1058665715</v>
      </c>
      <c r="C804" s="41" t="s">
        <v>278</v>
      </c>
      <c r="D804" s="41" t="s">
        <v>279</v>
      </c>
      <c r="E804" s="41" t="s">
        <v>46</v>
      </c>
      <c r="F804" s="42" t="s">
        <v>1331</v>
      </c>
      <c r="G804" s="33" t="s">
        <v>30</v>
      </c>
      <c r="H804" s="40">
        <v>477</v>
      </c>
      <c r="I804" s="43" t="s">
        <v>940</v>
      </c>
      <c r="J804" s="43" t="s">
        <v>941</v>
      </c>
      <c r="K804" s="43" t="s">
        <v>3697</v>
      </c>
      <c r="L804" s="32">
        <v>1</v>
      </c>
      <c r="M804" s="44" t="s">
        <v>391</v>
      </c>
      <c r="N804" s="32">
        <v>1</v>
      </c>
      <c r="P804" s="41"/>
      <c r="R804" s="32" t="s">
        <v>3296</v>
      </c>
      <c r="S804" s="32" t="s">
        <v>2769</v>
      </c>
    </row>
    <row r="805" spans="1:19" ht="17.25" customHeight="1" hidden="1">
      <c r="A805" s="39" t="str">
        <f t="shared" si="15"/>
        <v>1308176950자재1</v>
      </c>
      <c r="B805" s="40">
        <v>1308176950</v>
      </c>
      <c r="C805" s="41" t="s">
        <v>1374</v>
      </c>
      <c r="D805" s="41" t="s">
        <v>374</v>
      </c>
      <c r="E805" s="41" t="s">
        <v>474</v>
      </c>
      <c r="F805" s="42" t="s">
        <v>3320</v>
      </c>
      <c r="G805" s="33" t="s">
        <v>30</v>
      </c>
      <c r="H805" s="40">
        <v>478</v>
      </c>
      <c r="I805" s="43" t="s">
        <v>872</v>
      </c>
      <c r="J805" s="43" t="s">
        <v>873</v>
      </c>
      <c r="K805" s="43" t="s">
        <v>3698</v>
      </c>
      <c r="L805" s="32">
        <v>1</v>
      </c>
      <c r="M805" s="44" t="s">
        <v>473</v>
      </c>
      <c r="N805" s="32">
        <v>1</v>
      </c>
      <c r="P805" s="41"/>
      <c r="R805" s="32" t="s">
        <v>3296</v>
      </c>
      <c r="S805" s="32" t="s">
        <v>2769</v>
      </c>
    </row>
    <row r="806" spans="1:19" ht="17.25" customHeight="1" hidden="1">
      <c r="A806" s="39" t="str">
        <f t="shared" si="15"/>
        <v>2118620935외주1</v>
      </c>
      <c r="B806" s="40">
        <v>2118620935</v>
      </c>
      <c r="C806" s="41" t="s">
        <v>1561</v>
      </c>
      <c r="D806" s="41" t="s">
        <v>1562</v>
      </c>
      <c r="E806" s="41" t="s">
        <v>46</v>
      </c>
      <c r="F806" s="42" t="s">
        <v>1331</v>
      </c>
      <c r="G806" s="33" t="s">
        <v>30</v>
      </c>
      <c r="H806" s="40">
        <v>479</v>
      </c>
      <c r="I806" s="43" t="s">
        <v>2283</v>
      </c>
      <c r="J806" s="43" t="s">
        <v>2284</v>
      </c>
      <c r="K806" s="43" t="s">
        <v>3699</v>
      </c>
      <c r="L806" s="32">
        <v>2</v>
      </c>
      <c r="M806" s="44" t="s">
        <v>391</v>
      </c>
      <c r="N806" s="32">
        <v>1</v>
      </c>
      <c r="P806" s="41"/>
      <c r="R806" s="32" t="s">
        <v>3296</v>
      </c>
      <c r="S806" s="32" t="s">
        <v>2769</v>
      </c>
    </row>
    <row r="807" spans="1:19" ht="17.25" customHeight="1" hidden="1">
      <c r="A807" s="39" t="str">
        <f t="shared" si="15"/>
        <v>2118620935외주2</v>
      </c>
      <c r="B807" s="40">
        <v>2118620935</v>
      </c>
      <c r="C807" s="41" t="s">
        <v>1561</v>
      </c>
      <c r="D807" s="41" t="s">
        <v>1562</v>
      </c>
      <c r="E807" s="41" t="s">
        <v>54</v>
      </c>
      <c r="F807" s="42" t="s">
        <v>1331</v>
      </c>
      <c r="G807" s="33" t="s">
        <v>30</v>
      </c>
      <c r="H807" s="40">
        <v>479</v>
      </c>
      <c r="I807" s="43" t="s">
        <v>2283</v>
      </c>
      <c r="J807" s="43" t="s">
        <v>2284</v>
      </c>
      <c r="K807" s="43" t="s">
        <v>3699</v>
      </c>
      <c r="L807" s="32">
        <v>2</v>
      </c>
      <c r="M807" s="44" t="s">
        <v>391</v>
      </c>
      <c r="N807" s="32">
        <v>2</v>
      </c>
      <c r="P807" s="41"/>
      <c r="R807" s="32" t="s">
        <v>3296</v>
      </c>
      <c r="S807" s="32" t="s">
        <v>2769</v>
      </c>
    </row>
    <row r="808" spans="1:19" ht="17.25" customHeight="1" hidden="1">
      <c r="A808" s="39" t="str">
        <f t="shared" si="15"/>
        <v>2148194727자재1</v>
      </c>
      <c r="B808" s="40">
        <v>2148194727</v>
      </c>
      <c r="C808" s="41" t="s">
        <v>14</v>
      </c>
      <c r="D808" s="41" t="s">
        <v>1395</v>
      </c>
      <c r="E808" s="41" t="s">
        <v>472</v>
      </c>
      <c r="F808" s="42" t="s">
        <v>3320</v>
      </c>
      <c r="G808" s="33" t="s">
        <v>30</v>
      </c>
      <c r="H808" s="40">
        <v>480</v>
      </c>
      <c r="I808" s="43" t="s">
        <v>891</v>
      </c>
      <c r="J808" s="43" t="s">
        <v>892</v>
      </c>
      <c r="K808" s="43" t="s">
        <v>3700</v>
      </c>
      <c r="L808" s="32">
        <v>1</v>
      </c>
      <c r="M808" s="44" t="s">
        <v>473</v>
      </c>
      <c r="N808" s="32">
        <v>1</v>
      </c>
      <c r="P808" s="41"/>
      <c r="R808" s="32" t="s">
        <v>3296</v>
      </c>
      <c r="S808" s="32" t="s">
        <v>2767</v>
      </c>
    </row>
    <row r="809" spans="1:19" ht="17.25" customHeight="1" hidden="1">
      <c r="A809" s="39" t="str">
        <f t="shared" si="15"/>
        <v>2208757205외주1</v>
      </c>
      <c r="B809" s="40">
        <v>2208757205</v>
      </c>
      <c r="C809" s="41" t="s">
        <v>1215</v>
      </c>
      <c r="D809" s="41" t="s">
        <v>3701</v>
      </c>
      <c r="E809" s="41" t="s">
        <v>35</v>
      </c>
      <c r="F809" s="42" t="s">
        <v>1331</v>
      </c>
      <c r="G809" s="33" t="s">
        <v>30</v>
      </c>
      <c r="H809" s="40">
        <v>481</v>
      </c>
      <c r="I809" s="43" t="s">
        <v>1216</v>
      </c>
      <c r="J809" s="43" t="s">
        <v>1217</v>
      </c>
      <c r="K809" s="43" t="s">
        <v>3702</v>
      </c>
      <c r="L809" s="32">
        <v>3</v>
      </c>
      <c r="M809" s="44" t="s">
        <v>391</v>
      </c>
      <c r="N809" s="32">
        <v>1</v>
      </c>
      <c r="P809" s="41"/>
      <c r="R809" s="32" t="s">
        <v>3296</v>
      </c>
      <c r="S809" s="32" t="s">
        <v>2767</v>
      </c>
    </row>
    <row r="810" spans="1:19" ht="17.25" customHeight="1" hidden="1">
      <c r="A810" s="39" t="str">
        <f t="shared" si="15"/>
        <v>2208757205외주2</v>
      </c>
      <c r="B810" s="40">
        <v>2208757205</v>
      </c>
      <c r="C810" s="41" t="s">
        <v>1215</v>
      </c>
      <c r="D810" s="41" t="s">
        <v>3701</v>
      </c>
      <c r="E810" s="41" t="s">
        <v>58</v>
      </c>
      <c r="F810" s="42" t="s">
        <v>1331</v>
      </c>
      <c r="G810" s="33" t="s">
        <v>30</v>
      </c>
      <c r="H810" s="40">
        <v>481</v>
      </c>
      <c r="I810" s="43" t="s">
        <v>1216</v>
      </c>
      <c r="J810" s="43" t="s">
        <v>1217</v>
      </c>
      <c r="K810" s="43" t="s">
        <v>3702</v>
      </c>
      <c r="L810" s="32">
        <v>3</v>
      </c>
      <c r="M810" s="44" t="s">
        <v>391</v>
      </c>
      <c r="N810" s="32">
        <v>2</v>
      </c>
      <c r="P810" s="41"/>
      <c r="R810" s="32" t="s">
        <v>3296</v>
      </c>
      <c r="S810" s="32" t="s">
        <v>2767</v>
      </c>
    </row>
    <row r="811" spans="1:19" ht="17.25" customHeight="1" hidden="1">
      <c r="A811" s="39" t="str">
        <f t="shared" si="15"/>
        <v>2208757205외주3</v>
      </c>
      <c r="B811" s="40">
        <v>2208757205</v>
      </c>
      <c r="C811" s="41" t="s">
        <v>1215</v>
      </c>
      <c r="D811" s="41" t="s">
        <v>3701</v>
      </c>
      <c r="E811" s="41" t="s">
        <v>60</v>
      </c>
      <c r="F811" s="42" t="s">
        <v>1331</v>
      </c>
      <c r="G811" s="33" t="s">
        <v>30</v>
      </c>
      <c r="H811" s="40">
        <v>481</v>
      </c>
      <c r="I811" s="43" t="s">
        <v>1216</v>
      </c>
      <c r="J811" s="43" t="s">
        <v>1217</v>
      </c>
      <c r="K811" s="43" t="s">
        <v>3702</v>
      </c>
      <c r="L811" s="32">
        <v>3</v>
      </c>
      <c r="M811" s="44" t="s">
        <v>391</v>
      </c>
      <c r="N811" s="32">
        <v>3</v>
      </c>
      <c r="P811" s="41"/>
      <c r="R811" s="32" t="s">
        <v>3296</v>
      </c>
      <c r="S811" s="32" t="s">
        <v>2767</v>
      </c>
    </row>
    <row r="812" spans="1:19" ht="17.25" customHeight="1" hidden="1">
      <c r="A812" s="39" t="str">
        <f t="shared" si="15"/>
        <v>2158170112외주1</v>
      </c>
      <c r="B812" s="40">
        <v>2158170112</v>
      </c>
      <c r="C812" s="41" t="s">
        <v>1089</v>
      </c>
      <c r="D812" s="41" t="s">
        <v>1090</v>
      </c>
      <c r="E812" s="41" t="s">
        <v>58</v>
      </c>
      <c r="F812" s="42" t="s">
        <v>1331</v>
      </c>
      <c r="G812" s="33" t="s">
        <v>30</v>
      </c>
      <c r="H812" s="40">
        <v>482</v>
      </c>
      <c r="I812" s="43" t="s">
        <v>1091</v>
      </c>
      <c r="J812" s="43" t="s">
        <v>1092</v>
      </c>
      <c r="K812" s="43" t="s">
        <v>3703</v>
      </c>
      <c r="L812" s="32">
        <v>2</v>
      </c>
      <c r="M812" s="44" t="s">
        <v>391</v>
      </c>
      <c r="N812" s="32">
        <v>1</v>
      </c>
      <c r="P812" s="41"/>
      <c r="R812" s="32" t="s">
        <v>3296</v>
      </c>
      <c r="S812" s="32" t="s">
        <v>2767</v>
      </c>
    </row>
    <row r="813" spans="1:19" ht="17.25" customHeight="1" hidden="1">
      <c r="A813" s="39" t="str">
        <f t="shared" si="15"/>
        <v>2158170112외주2</v>
      </c>
      <c r="B813" s="40">
        <v>2158170112</v>
      </c>
      <c r="C813" s="41" t="s">
        <v>1089</v>
      </c>
      <c r="D813" s="41" t="s">
        <v>1090</v>
      </c>
      <c r="E813" s="41" t="s">
        <v>61</v>
      </c>
      <c r="F813" s="42" t="s">
        <v>1331</v>
      </c>
      <c r="G813" s="33" t="s">
        <v>34</v>
      </c>
      <c r="H813" s="40">
        <v>482</v>
      </c>
      <c r="I813" s="43" t="s">
        <v>1091</v>
      </c>
      <c r="J813" s="43" t="s">
        <v>1092</v>
      </c>
      <c r="K813" s="43" t="s">
        <v>3703</v>
      </c>
      <c r="L813" s="32">
        <v>2</v>
      </c>
      <c r="M813" s="44" t="s">
        <v>391</v>
      </c>
      <c r="N813" s="32">
        <v>2</v>
      </c>
      <c r="P813" s="41"/>
      <c r="R813" s="32" t="s">
        <v>3299</v>
      </c>
      <c r="S813" s="32" t="s">
        <v>2793</v>
      </c>
    </row>
    <row r="814" spans="1:19" ht="17.25" customHeight="1" hidden="1">
      <c r="A814" s="39" t="str">
        <f t="shared" si="15"/>
        <v>3058605807자재1</v>
      </c>
      <c r="B814" s="40">
        <v>3058605807</v>
      </c>
      <c r="C814" s="41" t="s">
        <v>1899</v>
      </c>
      <c r="D814" s="41" t="s">
        <v>1900</v>
      </c>
      <c r="E814" s="41" t="s">
        <v>430</v>
      </c>
      <c r="F814" s="42" t="s">
        <v>3320</v>
      </c>
      <c r="G814" s="33" t="s">
        <v>30</v>
      </c>
      <c r="H814" s="40">
        <v>483</v>
      </c>
      <c r="I814" s="43" t="s">
        <v>3704</v>
      </c>
      <c r="J814" s="43" t="s">
        <v>3705</v>
      </c>
      <c r="K814" s="43" t="s">
        <v>3706</v>
      </c>
      <c r="L814" s="32">
        <v>3</v>
      </c>
      <c r="M814" s="44" t="s">
        <v>473</v>
      </c>
      <c r="N814" s="32">
        <v>1</v>
      </c>
      <c r="P814" s="41"/>
      <c r="R814" s="32" t="s">
        <v>3296</v>
      </c>
      <c r="S814" s="32" t="s">
        <v>2769</v>
      </c>
    </row>
    <row r="815" spans="1:19" ht="17.25" customHeight="1" hidden="1">
      <c r="A815" s="39" t="str">
        <f t="shared" si="15"/>
        <v>3058605807자재2</v>
      </c>
      <c r="B815" s="40">
        <v>3058605807</v>
      </c>
      <c r="C815" s="41" t="s">
        <v>1899</v>
      </c>
      <c r="D815" s="41" t="s">
        <v>1900</v>
      </c>
      <c r="E815" s="41" t="s">
        <v>53</v>
      </c>
      <c r="F815" s="42" t="s">
        <v>3320</v>
      </c>
      <c r="G815" s="33" t="s">
        <v>30</v>
      </c>
      <c r="H815" s="40">
        <v>483</v>
      </c>
      <c r="I815" s="43" t="s">
        <v>3704</v>
      </c>
      <c r="J815" s="43" t="s">
        <v>3705</v>
      </c>
      <c r="K815" s="43" t="s">
        <v>3706</v>
      </c>
      <c r="L815" s="32">
        <v>3</v>
      </c>
      <c r="M815" s="44" t="s">
        <v>473</v>
      </c>
      <c r="N815" s="32">
        <v>2</v>
      </c>
      <c r="P815" s="41"/>
      <c r="R815" s="32" t="s">
        <v>3296</v>
      </c>
      <c r="S815" s="32" t="s">
        <v>2769</v>
      </c>
    </row>
    <row r="816" spans="1:19" ht="17.25" customHeight="1" hidden="1">
      <c r="A816" s="39" t="str">
        <f t="shared" si="15"/>
        <v>3058605807자재3</v>
      </c>
      <c r="B816" s="40">
        <v>3058605807</v>
      </c>
      <c r="C816" s="41" t="s">
        <v>1899</v>
      </c>
      <c r="D816" s="41" t="s">
        <v>1900</v>
      </c>
      <c r="E816" s="41" t="s">
        <v>479</v>
      </c>
      <c r="F816" s="42" t="s">
        <v>3320</v>
      </c>
      <c r="G816" s="33" t="s">
        <v>30</v>
      </c>
      <c r="H816" s="40">
        <v>483</v>
      </c>
      <c r="I816" s="43" t="s">
        <v>3704</v>
      </c>
      <c r="J816" s="43" t="s">
        <v>3705</v>
      </c>
      <c r="K816" s="43" t="s">
        <v>3706</v>
      </c>
      <c r="L816" s="32">
        <v>3</v>
      </c>
      <c r="M816" s="44" t="s">
        <v>473</v>
      </c>
      <c r="N816" s="32">
        <v>3</v>
      </c>
      <c r="P816" s="41"/>
      <c r="R816" s="32" t="s">
        <v>3296</v>
      </c>
      <c r="S816" s="32" t="s">
        <v>2769</v>
      </c>
    </row>
    <row r="817" spans="1:19" ht="17.25" customHeight="1" hidden="1">
      <c r="A817" s="39" t="str">
        <f t="shared" si="15"/>
        <v>1348608731외주1</v>
      </c>
      <c r="B817" s="40">
        <v>1348608731</v>
      </c>
      <c r="C817" s="41" t="s">
        <v>3707</v>
      </c>
      <c r="D817" s="41" t="s">
        <v>3708</v>
      </c>
      <c r="E817" s="41" t="s">
        <v>141</v>
      </c>
      <c r="F817" s="42" t="s">
        <v>1331</v>
      </c>
      <c r="G817" s="33" t="s">
        <v>30</v>
      </c>
      <c r="H817" s="40">
        <v>484</v>
      </c>
      <c r="I817" s="43" t="s">
        <v>3709</v>
      </c>
      <c r="J817" s="43" t="s">
        <v>3710</v>
      </c>
      <c r="K817" s="43" t="s">
        <v>3711</v>
      </c>
      <c r="L817" s="32">
        <v>3</v>
      </c>
      <c r="M817" s="44" t="s">
        <v>391</v>
      </c>
      <c r="N817" s="32">
        <v>1</v>
      </c>
      <c r="P817" s="41"/>
      <c r="R817" s="32" t="s">
        <v>3296</v>
      </c>
      <c r="S817" s="32" t="s">
        <v>2767</v>
      </c>
    </row>
    <row r="818" spans="1:19" ht="17.25" customHeight="1" hidden="1">
      <c r="A818" s="39" t="str">
        <f t="shared" si="15"/>
        <v>1348608731외주2</v>
      </c>
      <c r="B818" s="40">
        <v>1348608731</v>
      </c>
      <c r="C818" s="41" t="s">
        <v>3707</v>
      </c>
      <c r="D818" s="41" t="s">
        <v>3708</v>
      </c>
      <c r="E818" s="41" t="s">
        <v>116</v>
      </c>
      <c r="F818" s="42" t="s">
        <v>1331</v>
      </c>
      <c r="G818" s="33" t="s">
        <v>34</v>
      </c>
      <c r="H818" s="40">
        <v>484</v>
      </c>
      <c r="I818" s="43" t="s">
        <v>3709</v>
      </c>
      <c r="J818" s="43" t="s">
        <v>3710</v>
      </c>
      <c r="K818" s="43" t="s">
        <v>3711</v>
      </c>
      <c r="L818" s="32">
        <v>3</v>
      </c>
      <c r="M818" s="44" t="s">
        <v>391</v>
      </c>
      <c r="N818" s="32">
        <v>2</v>
      </c>
      <c r="P818" s="41"/>
      <c r="R818" s="32" t="s">
        <v>3299</v>
      </c>
      <c r="S818" s="32" t="s">
        <v>2793</v>
      </c>
    </row>
    <row r="819" spans="1:19" ht="17.25" customHeight="1" hidden="1">
      <c r="A819" s="39" t="str">
        <f t="shared" si="15"/>
        <v>1348608731외주3</v>
      </c>
      <c r="B819" s="40">
        <v>1348608731</v>
      </c>
      <c r="C819" s="41" t="s">
        <v>3707</v>
      </c>
      <c r="D819" s="41" t="s">
        <v>3708</v>
      </c>
      <c r="E819" s="41" t="s">
        <v>33</v>
      </c>
      <c r="F819" s="42" t="s">
        <v>1331</v>
      </c>
      <c r="G819" s="33" t="s">
        <v>30</v>
      </c>
      <c r="H819" s="40">
        <v>484</v>
      </c>
      <c r="I819" s="43" t="s">
        <v>3709</v>
      </c>
      <c r="J819" s="43" t="s">
        <v>3710</v>
      </c>
      <c r="K819" s="43" t="s">
        <v>3711</v>
      </c>
      <c r="L819" s="32">
        <v>3</v>
      </c>
      <c r="M819" s="44" t="s">
        <v>391</v>
      </c>
      <c r="N819" s="32">
        <v>3</v>
      </c>
      <c r="P819" s="41"/>
      <c r="R819" s="32" t="s">
        <v>3296</v>
      </c>
      <c r="S819" s="32" t="s">
        <v>2767</v>
      </c>
    </row>
    <row r="820" spans="1:19" ht="17.25" customHeight="1" hidden="1">
      <c r="A820" s="39" t="str">
        <f t="shared" si="15"/>
        <v>5148120315자재1</v>
      </c>
      <c r="B820" s="40">
        <v>5148120315</v>
      </c>
      <c r="C820" s="41" t="s">
        <v>519</v>
      </c>
      <c r="D820" s="41" t="s">
        <v>520</v>
      </c>
      <c r="E820" s="41" t="s">
        <v>77</v>
      </c>
      <c r="F820" s="42" t="s">
        <v>3320</v>
      </c>
      <c r="G820" s="33" t="s">
        <v>30</v>
      </c>
      <c r="H820" s="40">
        <v>485</v>
      </c>
      <c r="I820" s="43" t="s">
        <v>889</v>
      </c>
      <c r="J820" s="43" t="s">
        <v>890</v>
      </c>
      <c r="K820" s="43" t="s">
        <v>2065</v>
      </c>
      <c r="L820" s="32">
        <v>1</v>
      </c>
      <c r="M820" s="44" t="s">
        <v>473</v>
      </c>
      <c r="N820" s="32">
        <v>1</v>
      </c>
      <c r="P820" s="41"/>
      <c r="R820" s="32" t="s">
        <v>3296</v>
      </c>
      <c r="S820" s="32" t="s">
        <v>2769</v>
      </c>
    </row>
    <row r="821" spans="1:19" ht="17.25" customHeight="1" hidden="1">
      <c r="A821" s="39" t="str">
        <f t="shared" si="15"/>
        <v>5138141767외주1</v>
      </c>
      <c r="B821" s="40">
        <v>5138141767</v>
      </c>
      <c r="C821" s="41" t="s">
        <v>1455</v>
      </c>
      <c r="D821" s="41" t="s">
        <v>1456</v>
      </c>
      <c r="E821" s="41" t="s">
        <v>46</v>
      </c>
      <c r="F821" s="42" t="s">
        <v>1331</v>
      </c>
      <c r="G821" s="33" t="s">
        <v>30</v>
      </c>
      <c r="H821" s="40">
        <v>486</v>
      </c>
      <c r="I821" s="43" t="s">
        <v>2145</v>
      </c>
      <c r="J821" s="43" t="s">
        <v>2146</v>
      </c>
      <c r="K821" s="43" t="s">
        <v>2147</v>
      </c>
      <c r="L821" s="32">
        <v>2</v>
      </c>
      <c r="M821" s="44" t="s">
        <v>391</v>
      </c>
      <c r="N821" s="32">
        <v>1</v>
      </c>
      <c r="P821" s="41"/>
      <c r="R821" s="32" t="s">
        <v>3296</v>
      </c>
      <c r="S821" s="32" t="s">
        <v>2769</v>
      </c>
    </row>
    <row r="822" spans="1:19" ht="17.25" customHeight="1" hidden="1">
      <c r="A822" s="39" t="str">
        <f t="shared" si="15"/>
        <v>5138141767외주2</v>
      </c>
      <c r="B822" s="40">
        <v>5138141767</v>
      </c>
      <c r="C822" s="41" t="s">
        <v>1455</v>
      </c>
      <c r="D822" s="41" t="s">
        <v>1456</v>
      </c>
      <c r="E822" s="41" t="s">
        <v>54</v>
      </c>
      <c r="F822" s="42" t="s">
        <v>1331</v>
      </c>
      <c r="G822" s="33" t="s">
        <v>30</v>
      </c>
      <c r="H822" s="40">
        <v>486</v>
      </c>
      <c r="I822" s="43" t="s">
        <v>2145</v>
      </c>
      <c r="J822" s="43" t="s">
        <v>2146</v>
      </c>
      <c r="K822" s="43" t="s">
        <v>2147</v>
      </c>
      <c r="L822" s="32">
        <v>2</v>
      </c>
      <c r="M822" s="44" t="s">
        <v>391</v>
      </c>
      <c r="N822" s="32">
        <v>2</v>
      </c>
      <c r="P822" s="41"/>
      <c r="R822" s="32" t="s">
        <v>3296</v>
      </c>
      <c r="S822" s="32" t="s">
        <v>2769</v>
      </c>
    </row>
    <row r="823" spans="1:19" ht="17.25" customHeight="1" hidden="1">
      <c r="A823" s="39" t="str">
        <f t="shared" si="15"/>
        <v>6078162733외주1</v>
      </c>
      <c r="B823" s="40">
        <v>6078162733</v>
      </c>
      <c r="C823" s="41" t="s">
        <v>1822</v>
      </c>
      <c r="D823" s="41" t="s">
        <v>1823</v>
      </c>
      <c r="E823" s="41" t="s">
        <v>33</v>
      </c>
      <c r="F823" s="42" t="s">
        <v>1331</v>
      </c>
      <c r="G823" s="33" t="s">
        <v>30</v>
      </c>
      <c r="H823" s="40">
        <v>487</v>
      </c>
      <c r="I823" s="43" t="s">
        <v>2608</v>
      </c>
      <c r="J823" s="43" t="s">
        <v>2609</v>
      </c>
      <c r="K823" s="43" t="s">
        <v>3712</v>
      </c>
      <c r="L823" s="32">
        <v>1</v>
      </c>
      <c r="M823" s="44" t="s">
        <v>391</v>
      </c>
      <c r="N823" s="32">
        <v>1</v>
      </c>
      <c r="P823" s="41"/>
      <c r="R823" s="32" t="s">
        <v>3296</v>
      </c>
      <c r="S823" s="32" t="s">
        <v>2767</v>
      </c>
    </row>
    <row r="824" spans="1:19" ht="17.25" customHeight="1" hidden="1">
      <c r="A824" s="39" t="str">
        <f t="shared" si="15"/>
        <v>4098175954자재1</v>
      </c>
      <c r="B824" s="40">
        <v>4098175954</v>
      </c>
      <c r="C824" s="41" t="s">
        <v>1787</v>
      </c>
      <c r="D824" s="41" t="s">
        <v>1788</v>
      </c>
      <c r="E824" s="41" t="s">
        <v>456</v>
      </c>
      <c r="F824" s="42" t="s">
        <v>3320</v>
      </c>
      <c r="G824" s="33" t="s">
        <v>30</v>
      </c>
      <c r="H824" s="40">
        <v>488</v>
      </c>
      <c r="I824" s="43" t="s">
        <v>2562</v>
      </c>
      <c r="J824" s="43" t="s">
        <v>2563</v>
      </c>
      <c r="K824" s="43" t="s">
        <v>3713</v>
      </c>
      <c r="L824" s="32">
        <v>1</v>
      </c>
      <c r="M824" s="44" t="s">
        <v>473</v>
      </c>
      <c r="N824" s="32">
        <v>1</v>
      </c>
      <c r="P824" s="41"/>
      <c r="R824" s="32" t="s">
        <v>3296</v>
      </c>
      <c r="S824" s="32" t="s">
        <v>2769</v>
      </c>
    </row>
    <row r="825" spans="1:19" ht="17.25" customHeight="1" hidden="1">
      <c r="A825" s="39" t="str">
        <f t="shared" si="15"/>
        <v>4038130866외주1</v>
      </c>
      <c r="B825" s="40">
        <v>4038130866</v>
      </c>
      <c r="C825" s="41" t="s">
        <v>3714</v>
      </c>
      <c r="D825" s="41" t="s">
        <v>3715</v>
      </c>
      <c r="E825" s="41" t="s">
        <v>66</v>
      </c>
      <c r="F825" s="42" t="s">
        <v>1331</v>
      </c>
      <c r="G825" s="33" t="s">
        <v>30</v>
      </c>
      <c r="H825" s="40">
        <v>489</v>
      </c>
      <c r="I825" s="43" t="s">
        <v>3716</v>
      </c>
      <c r="J825" s="43" t="s">
        <v>3717</v>
      </c>
      <c r="K825" s="43" t="s">
        <v>3718</v>
      </c>
      <c r="L825" s="32">
        <v>2</v>
      </c>
      <c r="M825" s="44" t="s">
        <v>391</v>
      </c>
      <c r="N825" s="32">
        <v>1</v>
      </c>
      <c r="P825" s="41"/>
      <c r="R825" s="32" t="s">
        <v>3296</v>
      </c>
      <c r="S825" s="32" t="s">
        <v>2767</v>
      </c>
    </row>
    <row r="826" spans="1:19" ht="17.25" customHeight="1" hidden="1">
      <c r="A826" s="39" t="str">
        <f t="shared" si="15"/>
        <v>4038130866외주2</v>
      </c>
      <c r="B826" s="40">
        <v>4038130866</v>
      </c>
      <c r="C826" s="41" t="s">
        <v>3714</v>
      </c>
      <c r="D826" s="41" t="s">
        <v>3715</v>
      </c>
      <c r="E826" s="41" t="s">
        <v>79</v>
      </c>
      <c r="F826" s="42" t="s">
        <v>1331</v>
      </c>
      <c r="G826" s="33" t="s">
        <v>30</v>
      </c>
      <c r="H826" s="40">
        <v>489</v>
      </c>
      <c r="I826" s="43" t="s">
        <v>3716</v>
      </c>
      <c r="J826" s="43" t="s">
        <v>3717</v>
      </c>
      <c r="K826" s="43" t="s">
        <v>3718</v>
      </c>
      <c r="L826" s="32">
        <v>2</v>
      </c>
      <c r="M826" s="44" t="s">
        <v>391</v>
      </c>
      <c r="N826" s="32">
        <v>2</v>
      </c>
      <c r="P826" s="41"/>
      <c r="R826" s="32" t="s">
        <v>3296</v>
      </c>
      <c r="S826" s="32" t="s">
        <v>2767</v>
      </c>
    </row>
    <row r="827" spans="1:19" ht="17.25" customHeight="1" hidden="1">
      <c r="A827" s="39" t="str">
        <f t="shared" si="15"/>
        <v>4188100627외주1</v>
      </c>
      <c r="B827" s="40">
        <v>4188100627</v>
      </c>
      <c r="C827" s="41" t="s">
        <v>1824</v>
      </c>
      <c r="D827" s="41" t="s">
        <v>1825</v>
      </c>
      <c r="E827" s="41" t="s">
        <v>58</v>
      </c>
      <c r="F827" s="42" t="s">
        <v>1331</v>
      </c>
      <c r="G827" s="33" t="s">
        <v>34</v>
      </c>
      <c r="H827" s="40">
        <v>490</v>
      </c>
      <c r="I827" s="43" t="s">
        <v>2610</v>
      </c>
      <c r="J827" s="43" t="s">
        <v>2611</v>
      </c>
      <c r="K827" s="43" t="s">
        <v>3719</v>
      </c>
      <c r="L827" s="32">
        <v>2</v>
      </c>
      <c r="M827" s="44" t="s">
        <v>391</v>
      </c>
      <c r="N827" s="32">
        <v>1</v>
      </c>
      <c r="P827" s="41"/>
      <c r="R827" s="32" t="s">
        <v>3299</v>
      </c>
      <c r="S827" s="32" t="s">
        <v>2793</v>
      </c>
    </row>
    <row r="828" spans="1:19" ht="17.25" customHeight="1" hidden="1">
      <c r="A828" s="39" t="str">
        <f t="shared" si="15"/>
        <v>4188100627외주2</v>
      </c>
      <c r="B828" s="40">
        <v>4188100627</v>
      </c>
      <c r="C828" s="41" t="s">
        <v>1824</v>
      </c>
      <c r="D828" s="41" t="s">
        <v>1825</v>
      </c>
      <c r="E828" s="41" t="s">
        <v>51</v>
      </c>
      <c r="F828" s="42" t="s">
        <v>1331</v>
      </c>
      <c r="G828" s="33" t="s">
        <v>34</v>
      </c>
      <c r="H828" s="40">
        <v>490</v>
      </c>
      <c r="I828" s="43" t="s">
        <v>2610</v>
      </c>
      <c r="J828" s="43" t="s">
        <v>2611</v>
      </c>
      <c r="K828" s="43" t="s">
        <v>3719</v>
      </c>
      <c r="L828" s="32">
        <v>2</v>
      </c>
      <c r="M828" s="44" t="s">
        <v>391</v>
      </c>
      <c r="N828" s="32">
        <v>2</v>
      </c>
      <c r="P828" s="41"/>
      <c r="R828" s="32" t="s">
        <v>3299</v>
      </c>
      <c r="S828" s="32" t="s">
        <v>2793</v>
      </c>
    </row>
    <row r="829" spans="1:19" ht="17.25" customHeight="1" hidden="1">
      <c r="A829" s="39" t="str">
        <f t="shared" si="15"/>
        <v>4038108501외주1</v>
      </c>
      <c r="B829" s="40">
        <v>4038108501</v>
      </c>
      <c r="C829" s="41" t="s">
        <v>1551</v>
      </c>
      <c r="D829" s="41" t="s">
        <v>1552</v>
      </c>
      <c r="E829" s="41" t="s">
        <v>40</v>
      </c>
      <c r="F829" s="42" t="s">
        <v>1331</v>
      </c>
      <c r="G829" s="33" t="s">
        <v>30</v>
      </c>
      <c r="H829" s="40">
        <v>491</v>
      </c>
      <c r="I829" s="43" t="s">
        <v>2270</v>
      </c>
      <c r="J829" s="43" t="s">
        <v>2271</v>
      </c>
      <c r="K829" s="43" t="s">
        <v>2272</v>
      </c>
      <c r="L829" s="32">
        <v>2</v>
      </c>
      <c r="M829" s="44" t="s">
        <v>391</v>
      </c>
      <c r="N829" s="32">
        <v>1</v>
      </c>
      <c r="P829" s="41"/>
      <c r="R829" s="32" t="s">
        <v>3296</v>
      </c>
      <c r="S829" s="32" t="s">
        <v>2767</v>
      </c>
    </row>
    <row r="830" spans="1:19" ht="17.25" customHeight="1" hidden="1">
      <c r="A830" s="39" t="str">
        <f t="shared" si="15"/>
        <v>4038108501외주2</v>
      </c>
      <c r="B830" s="40">
        <v>4038108501</v>
      </c>
      <c r="C830" s="41" t="s">
        <v>1551</v>
      </c>
      <c r="D830" s="41" t="s">
        <v>1552</v>
      </c>
      <c r="E830" s="41" t="s">
        <v>392</v>
      </c>
      <c r="F830" s="42" t="s">
        <v>1331</v>
      </c>
      <c r="G830" s="33" t="s">
        <v>34</v>
      </c>
      <c r="H830" s="40">
        <v>491</v>
      </c>
      <c r="I830" s="43" t="s">
        <v>2270</v>
      </c>
      <c r="J830" s="43" t="s">
        <v>2271</v>
      </c>
      <c r="K830" s="43" t="s">
        <v>2272</v>
      </c>
      <c r="L830" s="32">
        <v>2</v>
      </c>
      <c r="M830" s="44" t="s">
        <v>391</v>
      </c>
      <c r="N830" s="32">
        <v>2</v>
      </c>
      <c r="P830" s="41"/>
      <c r="R830" s="32" t="s">
        <v>3299</v>
      </c>
      <c r="S830" s="32" t="s">
        <v>2793</v>
      </c>
    </row>
    <row r="831" spans="1:19" ht="17.25" customHeight="1" hidden="1">
      <c r="A831" s="39" t="str">
        <f t="shared" si="15"/>
        <v>4108129237자재1</v>
      </c>
      <c r="B831" s="40">
        <v>4108129237</v>
      </c>
      <c r="C831" s="41" t="s">
        <v>182</v>
      </c>
      <c r="D831" s="41" t="s">
        <v>183</v>
      </c>
      <c r="E831" s="41" t="s">
        <v>62</v>
      </c>
      <c r="F831" s="42" t="s">
        <v>3320</v>
      </c>
      <c r="G831" s="33" t="s">
        <v>30</v>
      </c>
      <c r="H831" s="40">
        <v>492</v>
      </c>
      <c r="I831" s="43" t="s">
        <v>852</v>
      </c>
      <c r="J831" s="43" t="s">
        <v>853</v>
      </c>
      <c r="K831" s="43" t="s">
        <v>2062</v>
      </c>
      <c r="L831" s="32">
        <v>1</v>
      </c>
      <c r="M831" s="44" t="s">
        <v>473</v>
      </c>
      <c r="N831" s="32">
        <v>1</v>
      </c>
      <c r="P831" s="41"/>
      <c r="R831" s="32" t="s">
        <v>3296</v>
      </c>
      <c r="S831" s="32" t="s">
        <v>2767</v>
      </c>
    </row>
    <row r="832" spans="1:19" ht="17.25" customHeight="1" hidden="1">
      <c r="A832" s="39" t="str">
        <f t="shared" si="15"/>
        <v>1148682760외주1</v>
      </c>
      <c r="B832" s="40">
        <v>1148682760</v>
      </c>
      <c r="C832" s="41" t="s">
        <v>3720</v>
      </c>
      <c r="D832" s="41" t="s">
        <v>3721</v>
      </c>
      <c r="E832" s="41" t="s">
        <v>69</v>
      </c>
      <c r="F832" s="42" t="s">
        <v>1331</v>
      </c>
      <c r="G832" s="33" t="s">
        <v>30</v>
      </c>
      <c r="H832" s="40">
        <v>493</v>
      </c>
      <c r="I832" s="43" t="s">
        <v>3722</v>
      </c>
      <c r="J832" s="43" t="s">
        <v>3723</v>
      </c>
      <c r="K832" s="43" t="s">
        <v>3724</v>
      </c>
      <c r="L832" s="32">
        <v>1</v>
      </c>
      <c r="M832" s="44" t="s">
        <v>391</v>
      </c>
      <c r="N832" s="32">
        <v>1</v>
      </c>
      <c r="P832" s="41"/>
      <c r="R832" s="32" t="s">
        <v>3296</v>
      </c>
      <c r="S832" s="32" t="s">
        <v>2769</v>
      </c>
    </row>
    <row r="833" spans="1:19" ht="17.25" customHeight="1" hidden="1">
      <c r="A833" s="39" t="str">
        <f t="shared" si="15"/>
        <v>1198168695외주1</v>
      </c>
      <c r="B833" s="40">
        <v>1198168695</v>
      </c>
      <c r="C833" s="41" t="s">
        <v>3725</v>
      </c>
      <c r="D833" s="41" t="s">
        <v>3726</v>
      </c>
      <c r="E833" s="41" t="s">
        <v>46</v>
      </c>
      <c r="F833" s="42" t="s">
        <v>1331</v>
      </c>
      <c r="G833" s="33" t="s">
        <v>30</v>
      </c>
      <c r="H833" s="40">
        <v>494</v>
      </c>
      <c r="I833" s="43" t="s">
        <v>3727</v>
      </c>
      <c r="J833" s="43" t="s">
        <v>3728</v>
      </c>
      <c r="K833" s="43" t="s">
        <v>3729</v>
      </c>
      <c r="L833" s="32">
        <v>1</v>
      </c>
      <c r="M833" s="44" t="s">
        <v>391</v>
      </c>
      <c r="N833" s="32">
        <v>1</v>
      </c>
      <c r="P833" s="41"/>
      <c r="R833" s="32" t="s">
        <v>3296</v>
      </c>
      <c r="S833" s="32" t="s">
        <v>2769</v>
      </c>
    </row>
    <row r="834" spans="1:19" ht="17.25" customHeight="1" hidden="1">
      <c r="A834" s="39" t="str">
        <f t="shared" si="15"/>
        <v>1298143390외주1</v>
      </c>
      <c r="B834" s="40">
        <v>1298143390</v>
      </c>
      <c r="C834" s="41" t="s">
        <v>1901</v>
      </c>
      <c r="D834" s="41" t="s">
        <v>1902</v>
      </c>
      <c r="E834" s="41" t="s">
        <v>402</v>
      </c>
      <c r="F834" s="42" t="s">
        <v>1331</v>
      </c>
      <c r="G834" s="33" t="s">
        <v>30</v>
      </c>
      <c r="H834" s="40">
        <v>495</v>
      </c>
      <c r="I834" s="43" t="s">
        <v>2700</v>
      </c>
      <c r="J834" s="43" t="s">
        <v>2701</v>
      </c>
      <c r="K834" s="43" t="s">
        <v>2702</v>
      </c>
      <c r="L834" s="32">
        <v>1</v>
      </c>
      <c r="M834" s="44" t="s">
        <v>391</v>
      </c>
      <c r="N834" s="32">
        <v>1</v>
      </c>
      <c r="P834" s="41"/>
      <c r="R834" s="32" t="s">
        <v>3296</v>
      </c>
      <c r="S834" s="32" t="s">
        <v>2767</v>
      </c>
    </row>
    <row r="835" spans="1:19" ht="17.25" customHeight="1" hidden="1">
      <c r="A835" s="39" t="str">
        <f t="shared" si="15"/>
        <v>1308181415외주1</v>
      </c>
      <c r="B835" s="40">
        <v>1308181415</v>
      </c>
      <c r="C835" s="41" t="s">
        <v>1026</v>
      </c>
      <c r="D835" s="41" t="s">
        <v>1027</v>
      </c>
      <c r="E835" s="41" t="s">
        <v>43</v>
      </c>
      <c r="F835" s="42" t="s">
        <v>3316</v>
      </c>
      <c r="G835" s="33" t="s">
        <v>34</v>
      </c>
      <c r="H835" s="40">
        <v>496</v>
      </c>
      <c r="I835" s="43" t="s">
        <v>1028</v>
      </c>
      <c r="J835" s="43" t="s">
        <v>1029</v>
      </c>
      <c r="K835" s="43" t="s">
        <v>3730</v>
      </c>
      <c r="L835" s="32">
        <v>2</v>
      </c>
      <c r="M835" s="44" t="s">
        <v>391</v>
      </c>
      <c r="N835" s="32">
        <v>1</v>
      </c>
      <c r="P835" s="41"/>
      <c r="R835" s="32" t="s">
        <v>3299</v>
      </c>
      <c r="S835" s="32" t="s">
        <v>2793</v>
      </c>
    </row>
    <row r="836" spans="1:19" ht="17.25" customHeight="1" hidden="1">
      <c r="A836" s="39" t="str">
        <f t="shared" si="15"/>
        <v>1308181415외주2</v>
      </c>
      <c r="B836" s="40">
        <v>1308181415</v>
      </c>
      <c r="C836" s="41" t="s">
        <v>1026</v>
      </c>
      <c r="D836" s="41" t="s">
        <v>1027</v>
      </c>
      <c r="E836" s="41" t="s">
        <v>29</v>
      </c>
      <c r="F836" s="42" t="s">
        <v>1331</v>
      </c>
      <c r="G836" s="33" t="s">
        <v>34</v>
      </c>
      <c r="H836" s="40">
        <v>496</v>
      </c>
      <c r="I836" s="43" t="s">
        <v>1028</v>
      </c>
      <c r="J836" s="43" t="s">
        <v>1029</v>
      </c>
      <c r="K836" s="43" t="s">
        <v>3730</v>
      </c>
      <c r="L836" s="32">
        <v>2</v>
      </c>
      <c r="M836" s="44" t="s">
        <v>391</v>
      </c>
      <c r="N836" s="32">
        <v>2</v>
      </c>
      <c r="P836" s="41"/>
      <c r="R836" s="32" t="s">
        <v>3299</v>
      </c>
      <c r="S836" s="32" t="s">
        <v>2793</v>
      </c>
    </row>
    <row r="837" spans="1:19" ht="17.25" customHeight="1" hidden="1">
      <c r="A837" s="39" t="str">
        <f t="shared" si="15"/>
        <v>1268101542자재1</v>
      </c>
      <c r="B837" s="40">
        <v>1268101542</v>
      </c>
      <c r="C837" s="41" t="s">
        <v>3731</v>
      </c>
      <c r="D837" s="41" t="s">
        <v>3732</v>
      </c>
      <c r="E837" s="41" t="s">
        <v>474</v>
      </c>
      <c r="F837" s="42" t="s">
        <v>3320</v>
      </c>
      <c r="G837" s="33" t="s">
        <v>30</v>
      </c>
      <c r="H837" s="40">
        <v>497</v>
      </c>
      <c r="I837" s="43" t="s">
        <v>3733</v>
      </c>
      <c r="J837" s="43" t="s">
        <v>3734</v>
      </c>
      <c r="K837" s="43" t="s">
        <v>3735</v>
      </c>
      <c r="L837" s="32">
        <v>1</v>
      </c>
      <c r="M837" s="44" t="s">
        <v>473</v>
      </c>
      <c r="N837" s="32">
        <v>1</v>
      </c>
      <c r="P837" s="41"/>
      <c r="R837" s="32" t="s">
        <v>3296</v>
      </c>
      <c r="S837" s="32" t="s">
        <v>2769</v>
      </c>
    </row>
    <row r="838" spans="1:19" ht="17.25" customHeight="1" hidden="1">
      <c r="A838" s="39" t="str">
        <f t="shared" si="15"/>
        <v>2208115009외주1</v>
      </c>
      <c r="B838" s="40">
        <v>2208115009</v>
      </c>
      <c r="C838" s="41" t="s">
        <v>1146</v>
      </c>
      <c r="D838" s="41" t="s">
        <v>1147</v>
      </c>
      <c r="E838" s="41" t="s">
        <v>112</v>
      </c>
      <c r="F838" s="42" t="s">
        <v>1331</v>
      </c>
      <c r="G838" s="33" t="s">
        <v>30</v>
      </c>
      <c r="H838" s="40">
        <v>498</v>
      </c>
      <c r="I838" s="43" t="s">
        <v>1148</v>
      </c>
      <c r="J838" s="43" t="s">
        <v>1149</v>
      </c>
      <c r="K838" s="43" t="s">
        <v>3736</v>
      </c>
      <c r="L838" s="32">
        <v>2</v>
      </c>
      <c r="M838" s="44" t="s">
        <v>391</v>
      </c>
      <c r="N838" s="32">
        <v>1</v>
      </c>
      <c r="P838" s="41"/>
      <c r="R838" s="32" t="s">
        <v>3296</v>
      </c>
      <c r="S838" s="32" t="s">
        <v>2767</v>
      </c>
    </row>
    <row r="839" spans="1:19" ht="17.25" customHeight="1" hidden="1">
      <c r="A839" s="39" t="str">
        <f t="shared" si="15"/>
        <v>2208115009외주2</v>
      </c>
      <c r="B839" s="40">
        <v>2208115009</v>
      </c>
      <c r="C839" s="41" t="s">
        <v>1146</v>
      </c>
      <c r="D839" s="41" t="s">
        <v>1147</v>
      </c>
      <c r="E839" s="41" t="s">
        <v>68</v>
      </c>
      <c r="F839" s="42" t="s">
        <v>1331</v>
      </c>
      <c r="G839" s="33" t="s">
        <v>34</v>
      </c>
      <c r="H839" s="40">
        <v>498</v>
      </c>
      <c r="I839" s="43" t="s">
        <v>1148</v>
      </c>
      <c r="J839" s="43" t="s">
        <v>1149</v>
      </c>
      <c r="K839" s="43" t="s">
        <v>3736</v>
      </c>
      <c r="L839" s="32">
        <v>2</v>
      </c>
      <c r="M839" s="44" t="s">
        <v>391</v>
      </c>
      <c r="N839" s="32">
        <v>2</v>
      </c>
      <c r="P839" s="41"/>
      <c r="R839" s="32" t="s">
        <v>3299</v>
      </c>
      <c r="S839" s="32" t="s">
        <v>2793</v>
      </c>
    </row>
    <row r="840" spans="1:19" ht="17.25" customHeight="1" hidden="1">
      <c r="A840" s="39" t="str">
        <f t="shared" si="15"/>
        <v>1268654535외주1</v>
      </c>
      <c r="B840" s="40">
        <v>1268654535</v>
      </c>
      <c r="C840" s="41" t="s">
        <v>1772</v>
      </c>
      <c r="D840" s="41" t="s">
        <v>1773</v>
      </c>
      <c r="E840" s="41" t="s">
        <v>392</v>
      </c>
      <c r="F840" s="42" t="s">
        <v>1331</v>
      </c>
      <c r="G840" s="33" t="s">
        <v>30</v>
      </c>
      <c r="H840" s="40">
        <v>499</v>
      </c>
      <c r="I840" s="43" t="s">
        <v>2545</v>
      </c>
      <c r="J840" s="43" t="s">
        <v>2546</v>
      </c>
      <c r="K840" s="43" t="s">
        <v>3737</v>
      </c>
      <c r="L840" s="32">
        <v>2</v>
      </c>
      <c r="M840" s="44" t="s">
        <v>391</v>
      </c>
      <c r="N840" s="32">
        <v>1</v>
      </c>
      <c r="P840" s="41"/>
      <c r="R840" s="32" t="s">
        <v>3296</v>
      </c>
      <c r="S840" s="32" t="s">
        <v>2767</v>
      </c>
    </row>
    <row r="841" spans="1:19" ht="17.25" customHeight="1" hidden="1">
      <c r="A841" s="39" t="str">
        <f t="shared" si="15"/>
        <v>1268654535외주2</v>
      </c>
      <c r="B841" s="40">
        <v>1268654535</v>
      </c>
      <c r="C841" s="41" t="s">
        <v>1772</v>
      </c>
      <c r="D841" s="41" t="s">
        <v>1773</v>
      </c>
      <c r="E841" s="41" t="s">
        <v>394</v>
      </c>
      <c r="F841" s="42" t="s">
        <v>1331</v>
      </c>
      <c r="G841" s="33" t="s">
        <v>30</v>
      </c>
      <c r="H841" s="40">
        <v>499</v>
      </c>
      <c r="I841" s="43" t="s">
        <v>2545</v>
      </c>
      <c r="J841" s="43" t="s">
        <v>2546</v>
      </c>
      <c r="K841" s="43" t="s">
        <v>3737</v>
      </c>
      <c r="L841" s="32">
        <v>2</v>
      </c>
      <c r="M841" s="44" t="s">
        <v>391</v>
      </c>
      <c r="N841" s="32">
        <v>2</v>
      </c>
      <c r="P841" s="41"/>
      <c r="R841" s="32" t="s">
        <v>3296</v>
      </c>
      <c r="S841" s="32" t="s">
        <v>2769</v>
      </c>
    </row>
    <row r="842" spans="1:19" ht="17.25" customHeight="1" hidden="1">
      <c r="A842" s="39" t="str">
        <f t="shared" si="15"/>
        <v>1358164027자재1</v>
      </c>
      <c r="B842" s="40">
        <v>1358164027</v>
      </c>
      <c r="C842" s="41" t="s">
        <v>1810</v>
      </c>
      <c r="D842" s="41" t="s">
        <v>1811</v>
      </c>
      <c r="E842" s="41" t="s">
        <v>474</v>
      </c>
      <c r="F842" s="42" t="s">
        <v>3320</v>
      </c>
      <c r="G842" s="33" t="s">
        <v>34</v>
      </c>
      <c r="H842" s="40">
        <v>500</v>
      </c>
      <c r="I842" s="43" t="s">
        <v>2591</v>
      </c>
      <c r="J842" s="43" t="s">
        <v>2592</v>
      </c>
      <c r="K842" s="43" t="s">
        <v>2593</v>
      </c>
      <c r="L842" s="32">
        <v>1</v>
      </c>
      <c r="M842" s="44" t="s">
        <v>473</v>
      </c>
      <c r="N842" s="32">
        <v>1</v>
      </c>
      <c r="P842" s="41"/>
      <c r="R842" s="32" t="s">
        <v>3299</v>
      </c>
      <c r="S842" s="32" t="s">
        <v>2793</v>
      </c>
    </row>
    <row r="843" spans="1:19" ht="17.25" customHeight="1" hidden="1">
      <c r="A843" s="39" t="str">
        <f t="shared" si="15"/>
        <v>2158131540외주1</v>
      </c>
      <c r="B843" s="40">
        <v>2158131540</v>
      </c>
      <c r="C843" s="41" t="s">
        <v>3738</v>
      </c>
      <c r="D843" s="41" t="s">
        <v>3739</v>
      </c>
      <c r="E843" s="41" t="s">
        <v>58</v>
      </c>
      <c r="F843" s="42" t="s">
        <v>1331</v>
      </c>
      <c r="G843" s="33" t="s">
        <v>34</v>
      </c>
      <c r="H843" s="40">
        <v>501</v>
      </c>
      <c r="I843" s="43" t="s">
        <v>3740</v>
      </c>
      <c r="J843" s="43" t="s">
        <v>3741</v>
      </c>
      <c r="K843" s="43" t="s">
        <v>3742</v>
      </c>
      <c r="L843" s="32">
        <v>1</v>
      </c>
      <c r="M843" s="44" t="s">
        <v>391</v>
      </c>
      <c r="N843" s="32">
        <v>1</v>
      </c>
      <c r="P843" s="41"/>
      <c r="R843" s="32" t="s">
        <v>3299</v>
      </c>
      <c r="S843" s="32" t="s">
        <v>2793</v>
      </c>
    </row>
    <row r="844" spans="1:19" ht="17.25" customHeight="1" hidden="1">
      <c r="A844" s="39" t="str">
        <f t="shared" si="15"/>
        <v>2198122285외주1</v>
      </c>
      <c r="B844" s="40">
        <v>2198122285</v>
      </c>
      <c r="C844" s="41" t="s">
        <v>1815</v>
      </c>
      <c r="D844" s="41" t="s">
        <v>1816</v>
      </c>
      <c r="E844" s="41" t="s">
        <v>1054</v>
      </c>
      <c r="F844" s="42" t="s">
        <v>1331</v>
      </c>
      <c r="G844" s="33" t="s">
        <v>30</v>
      </c>
      <c r="H844" s="40">
        <v>502</v>
      </c>
      <c r="I844" s="43" t="s">
        <v>2598</v>
      </c>
      <c r="J844" s="43" t="s">
        <v>2599</v>
      </c>
      <c r="K844" s="43" t="s">
        <v>2600</v>
      </c>
      <c r="L844" s="32">
        <v>2</v>
      </c>
      <c r="M844" s="44" t="s">
        <v>391</v>
      </c>
      <c r="N844" s="32">
        <v>1</v>
      </c>
      <c r="P844" s="41"/>
      <c r="R844" s="32" t="s">
        <v>3296</v>
      </c>
      <c r="S844" s="32" t="s">
        <v>2769</v>
      </c>
    </row>
    <row r="845" spans="1:19" ht="17.25" customHeight="1" hidden="1">
      <c r="A845" s="39" t="str">
        <f t="shared" si="15"/>
        <v>2198122285외주2</v>
      </c>
      <c r="B845" s="40">
        <v>2198122285</v>
      </c>
      <c r="C845" s="41" t="s">
        <v>1815</v>
      </c>
      <c r="D845" s="41" t="s">
        <v>1816</v>
      </c>
      <c r="E845" s="41" t="s">
        <v>35</v>
      </c>
      <c r="F845" s="42" t="s">
        <v>1331</v>
      </c>
      <c r="G845" s="33" t="s">
        <v>34</v>
      </c>
      <c r="H845" s="40">
        <v>502</v>
      </c>
      <c r="I845" s="43" t="s">
        <v>2598</v>
      </c>
      <c r="J845" s="43" t="s">
        <v>2599</v>
      </c>
      <c r="K845" s="43" t="s">
        <v>2600</v>
      </c>
      <c r="L845" s="32">
        <v>2</v>
      </c>
      <c r="M845" s="44" t="s">
        <v>391</v>
      </c>
      <c r="N845" s="32">
        <v>2</v>
      </c>
      <c r="P845" s="41"/>
      <c r="R845" s="32" t="s">
        <v>3299</v>
      </c>
      <c r="S845" s="32" t="s">
        <v>2793</v>
      </c>
    </row>
    <row r="846" spans="1:19" ht="17.25" customHeight="1" hidden="1">
      <c r="A846" s="39" t="str">
        <f t="shared" si="15"/>
        <v>1138606454외주1</v>
      </c>
      <c r="B846" s="40">
        <v>1138606454</v>
      </c>
      <c r="C846" s="41" t="s">
        <v>1565</v>
      </c>
      <c r="D846" s="41" t="s">
        <v>1566</v>
      </c>
      <c r="E846" s="41" t="s">
        <v>402</v>
      </c>
      <c r="F846" s="42" t="s">
        <v>1331</v>
      </c>
      <c r="G846" s="33" t="s">
        <v>30</v>
      </c>
      <c r="H846" s="40">
        <v>503</v>
      </c>
      <c r="I846" s="43" t="s">
        <v>2288</v>
      </c>
      <c r="J846" s="43" t="s">
        <v>2289</v>
      </c>
      <c r="K846" s="43" t="s">
        <v>3743</v>
      </c>
      <c r="L846" s="32">
        <v>1</v>
      </c>
      <c r="M846" s="44" t="s">
        <v>391</v>
      </c>
      <c r="N846" s="32">
        <v>1</v>
      </c>
      <c r="P846" s="41"/>
      <c r="R846" s="32" t="s">
        <v>3296</v>
      </c>
      <c r="S846" s="32" t="s">
        <v>2767</v>
      </c>
    </row>
    <row r="847" spans="1:19" ht="17.25" customHeight="1" hidden="1">
      <c r="A847" s="39" t="str">
        <f t="shared" si="15"/>
        <v>1268158671자재1</v>
      </c>
      <c r="B847" s="40">
        <v>1268158671</v>
      </c>
      <c r="C847" s="41" t="s">
        <v>3744</v>
      </c>
      <c r="D847" s="41" t="s">
        <v>3745</v>
      </c>
      <c r="E847" s="41" t="s">
        <v>167</v>
      </c>
      <c r="F847" s="42" t="s">
        <v>3320</v>
      </c>
      <c r="G847" s="33" t="s">
        <v>30</v>
      </c>
      <c r="H847" s="40">
        <v>504</v>
      </c>
      <c r="I847" s="43" t="s">
        <v>3746</v>
      </c>
      <c r="J847" s="43" t="s">
        <v>3747</v>
      </c>
      <c r="K847" s="43" t="s">
        <v>3748</v>
      </c>
      <c r="L847" s="32">
        <v>1</v>
      </c>
      <c r="M847" s="44" t="s">
        <v>473</v>
      </c>
      <c r="N847" s="32">
        <v>1</v>
      </c>
      <c r="P847" s="41"/>
      <c r="R847" s="32" t="s">
        <v>3296</v>
      </c>
      <c r="S847" s="32" t="s">
        <v>2769</v>
      </c>
    </row>
    <row r="848" spans="1:19" ht="17.25" customHeight="1" hidden="1">
      <c r="A848" s="39" t="str">
        <f t="shared" si="15"/>
        <v>4128116801외주1</v>
      </c>
      <c r="B848" s="40">
        <v>4128116801</v>
      </c>
      <c r="C848" s="41" t="s">
        <v>3749</v>
      </c>
      <c r="D848" s="41" t="s">
        <v>3750</v>
      </c>
      <c r="E848" s="41" t="s">
        <v>59</v>
      </c>
      <c r="F848" s="42" t="s">
        <v>1331</v>
      </c>
      <c r="G848" s="33" t="s">
        <v>30</v>
      </c>
      <c r="H848" s="40">
        <v>505</v>
      </c>
      <c r="I848" s="43" t="s">
        <v>3751</v>
      </c>
      <c r="J848" s="43" t="s">
        <v>3752</v>
      </c>
      <c r="K848" s="43" t="s">
        <v>3753</v>
      </c>
      <c r="L848" s="32">
        <v>1</v>
      </c>
      <c r="M848" s="44" t="s">
        <v>391</v>
      </c>
      <c r="N848" s="32">
        <v>1</v>
      </c>
      <c r="P848" s="41"/>
      <c r="R848" s="32" t="s">
        <v>3296</v>
      </c>
      <c r="S848" s="32" t="s">
        <v>2767</v>
      </c>
    </row>
    <row r="849" spans="1:19" ht="17.25" customHeight="1" hidden="1">
      <c r="A849" s="39" t="str">
        <f t="shared" si="15"/>
        <v>5068115510외주1</v>
      </c>
      <c r="B849" s="40">
        <v>5068115510</v>
      </c>
      <c r="C849" s="41" t="s">
        <v>3754</v>
      </c>
      <c r="D849" s="41" t="s">
        <v>3755</v>
      </c>
      <c r="E849" s="41" t="s">
        <v>40</v>
      </c>
      <c r="F849" s="42" t="s">
        <v>1331</v>
      </c>
      <c r="G849" s="33" t="s">
        <v>30</v>
      </c>
      <c r="H849" s="40">
        <v>506</v>
      </c>
      <c r="I849" s="43" t="s">
        <v>3756</v>
      </c>
      <c r="J849" s="43" t="s">
        <v>3757</v>
      </c>
      <c r="K849" s="43" t="s">
        <v>3758</v>
      </c>
      <c r="L849" s="32">
        <v>1</v>
      </c>
      <c r="M849" s="44" t="s">
        <v>391</v>
      </c>
      <c r="N849" s="32">
        <v>1</v>
      </c>
      <c r="P849" s="41"/>
      <c r="R849" s="32" t="s">
        <v>2766</v>
      </c>
      <c r="S849" s="32" t="s">
        <v>2767</v>
      </c>
    </row>
    <row r="850" spans="1:19" ht="17.25" customHeight="1" hidden="1">
      <c r="A850" s="39" t="str">
        <f t="shared" si="15"/>
        <v>4168123075외주1</v>
      </c>
      <c r="B850" s="40">
        <v>4168123075</v>
      </c>
      <c r="C850" s="41" t="s">
        <v>475</v>
      </c>
      <c r="D850" s="41" t="s">
        <v>476</v>
      </c>
      <c r="E850" s="41" t="s">
        <v>396</v>
      </c>
      <c r="F850" s="42" t="s">
        <v>1331</v>
      </c>
      <c r="G850" s="33" t="s">
        <v>30</v>
      </c>
      <c r="H850" s="40">
        <v>507</v>
      </c>
      <c r="I850" s="43" t="s">
        <v>774</v>
      </c>
      <c r="J850" s="43" t="s">
        <v>775</v>
      </c>
      <c r="K850" s="43" t="s">
        <v>3759</v>
      </c>
      <c r="L850" s="32">
        <v>2</v>
      </c>
      <c r="M850" s="44" t="s">
        <v>391</v>
      </c>
      <c r="N850" s="32">
        <v>1</v>
      </c>
      <c r="P850" s="41"/>
      <c r="R850" s="32" t="s">
        <v>2766</v>
      </c>
      <c r="S850" s="32" t="s">
        <v>2769</v>
      </c>
    </row>
    <row r="851" spans="1:19" ht="17.25" customHeight="1" hidden="1">
      <c r="A851" s="39" t="str">
        <f t="shared" si="15"/>
        <v>4168123075외주2</v>
      </c>
      <c r="B851" s="40">
        <v>4168123075</v>
      </c>
      <c r="C851" s="41" t="s">
        <v>475</v>
      </c>
      <c r="D851" s="41" t="s">
        <v>476</v>
      </c>
      <c r="E851" s="41" t="s">
        <v>51</v>
      </c>
      <c r="F851" s="42" t="s">
        <v>1331</v>
      </c>
      <c r="G851" s="33" t="s">
        <v>34</v>
      </c>
      <c r="H851" s="40">
        <v>507</v>
      </c>
      <c r="I851" s="43" t="s">
        <v>774</v>
      </c>
      <c r="J851" s="43" t="s">
        <v>775</v>
      </c>
      <c r="K851" s="43" t="s">
        <v>3759</v>
      </c>
      <c r="L851" s="32">
        <v>2</v>
      </c>
      <c r="M851" s="44" t="s">
        <v>391</v>
      </c>
      <c r="N851" s="32">
        <v>2</v>
      </c>
      <c r="P851" s="41"/>
      <c r="R851" s="32" t="s">
        <v>2792</v>
      </c>
      <c r="S851" s="32" t="s">
        <v>2793</v>
      </c>
    </row>
    <row r="852" spans="1:19" ht="17.25" customHeight="1" hidden="1">
      <c r="A852" s="39" t="str">
        <f t="shared" si="15"/>
        <v>1488800182외주1</v>
      </c>
      <c r="B852" s="40">
        <v>1488800182</v>
      </c>
      <c r="C852" s="41" t="s">
        <v>3760</v>
      </c>
      <c r="D852" s="41" t="s">
        <v>3761</v>
      </c>
      <c r="E852" s="41" t="s">
        <v>46</v>
      </c>
      <c r="F852" s="42" t="s">
        <v>1331</v>
      </c>
      <c r="G852" s="33" t="s">
        <v>30</v>
      </c>
      <c r="H852" s="40">
        <v>508</v>
      </c>
      <c r="I852" s="43" t="s">
        <v>3762</v>
      </c>
      <c r="J852" s="43" t="s">
        <v>3763</v>
      </c>
      <c r="K852" s="43" t="s">
        <v>3764</v>
      </c>
      <c r="L852" s="32">
        <v>1</v>
      </c>
      <c r="M852" s="44" t="s">
        <v>391</v>
      </c>
      <c r="N852" s="32">
        <v>1</v>
      </c>
      <c r="P852" s="41"/>
      <c r="R852" s="32" t="s">
        <v>2766</v>
      </c>
      <c r="S852" s="32" t="s">
        <v>2769</v>
      </c>
    </row>
    <row r="853" spans="1:19" ht="17.25" customHeight="1" hidden="1">
      <c r="A853" s="39" t="str">
        <f t="shared" si="15"/>
        <v>1378610110외주1</v>
      </c>
      <c r="B853" s="40">
        <v>1378610110</v>
      </c>
      <c r="C853" s="41" t="s">
        <v>1702</v>
      </c>
      <c r="D853" s="41" t="s">
        <v>1703</v>
      </c>
      <c r="E853" s="41" t="s">
        <v>59</v>
      </c>
      <c r="F853" s="42" t="s">
        <v>1331</v>
      </c>
      <c r="G853" s="33" t="s">
        <v>30</v>
      </c>
      <c r="H853" s="40">
        <v>509</v>
      </c>
      <c r="I853" s="43" t="s">
        <v>2458</v>
      </c>
      <c r="J853" s="43" t="s">
        <v>2459</v>
      </c>
      <c r="K853" s="43" t="s">
        <v>3765</v>
      </c>
      <c r="L853" s="32">
        <v>1</v>
      </c>
      <c r="M853" s="44" t="s">
        <v>391</v>
      </c>
      <c r="N853" s="32">
        <v>1</v>
      </c>
      <c r="P853" s="41"/>
      <c r="R853" s="32" t="s">
        <v>2766</v>
      </c>
      <c r="S853" s="32" t="s">
        <v>2767</v>
      </c>
    </row>
    <row r="854" spans="1:19" ht="17.25" customHeight="1" hidden="1">
      <c r="A854" s="39" t="str">
        <f t="shared" si="15"/>
        <v>1258177879외주1</v>
      </c>
      <c r="B854" s="40">
        <v>1258177879</v>
      </c>
      <c r="C854" s="41" t="s">
        <v>3766</v>
      </c>
      <c r="D854" s="41" t="s">
        <v>3767</v>
      </c>
      <c r="E854" s="41" t="s">
        <v>402</v>
      </c>
      <c r="F854" s="42" t="s">
        <v>2763</v>
      </c>
      <c r="G854" s="33" t="s">
        <v>30</v>
      </c>
      <c r="H854" s="40">
        <v>510</v>
      </c>
      <c r="I854" s="43" t="s">
        <v>3768</v>
      </c>
      <c r="J854" s="43" t="s">
        <v>3768</v>
      </c>
      <c r="K854" s="43" t="s">
        <v>3769</v>
      </c>
      <c r="L854" s="32">
        <v>1</v>
      </c>
      <c r="M854" s="44" t="s">
        <v>391</v>
      </c>
      <c r="N854" s="32">
        <v>1</v>
      </c>
      <c r="P854" s="41"/>
      <c r="R854" s="32" t="s">
        <v>2766</v>
      </c>
      <c r="S854" s="32" t="s">
        <v>2767</v>
      </c>
    </row>
    <row r="855" spans="1:19" ht="17.25" customHeight="1" hidden="1">
      <c r="A855" s="39" t="str">
        <f t="shared" si="15"/>
        <v>1218117767외주1</v>
      </c>
      <c r="B855" s="40">
        <v>1218117767</v>
      </c>
      <c r="C855" s="41" t="s">
        <v>264</v>
      </c>
      <c r="D855" s="41" t="s">
        <v>265</v>
      </c>
      <c r="E855" s="41" t="s">
        <v>141</v>
      </c>
      <c r="F855" s="42" t="s">
        <v>1331</v>
      </c>
      <c r="G855" s="33" t="s">
        <v>30</v>
      </c>
      <c r="H855" s="40">
        <v>511</v>
      </c>
      <c r="I855" s="43" t="s">
        <v>907</v>
      </c>
      <c r="J855" s="43" t="s">
        <v>908</v>
      </c>
      <c r="K855" s="43" t="s">
        <v>1973</v>
      </c>
      <c r="L855" s="32">
        <v>1</v>
      </c>
      <c r="M855" s="44" t="s">
        <v>391</v>
      </c>
      <c r="N855" s="32">
        <v>1</v>
      </c>
      <c r="P855" s="41"/>
      <c r="R855" s="32" t="s">
        <v>2766</v>
      </c>
      <c r="S855" s="32" t="s">
        <v>2769</v>
      </c>
    </row>
    <row r="856" spans="1:19" ht="17.25" customHeight="1" hidden="1">
      <c r="A856" s="39" t="str">
        <f t="shared" si="15"/>
        <v>1378140773외주1</v>
      </c>
      <c r="B856" s="40">
        <v>1378140773</v>
      </c>
      <c r="C856" s="41" t="s">
        <v>1852</v>
      </c>
      <c r="D856" s="41" t="s">
        <v>1853</v>
      </c>
      <c r="E856" s="41" t="s">
        <v>100</v>
      </c>
      <c r="F856" s="42" t="s">
        <v>1331</v>
      </c>
      <c r="G856" s="33" t="s">
        <v>30</v>
      </c>
      <c r="H856" s="40">
        <v>512</v>
      </c>
      <c r="I856" s="43" t="s">
        <v>2643</v>
      </c>
      <c r="J856" s="43" t="s">
        <v>2644</v>
      </c>
      <c r="K856" s="43" t="s">
        <v>3770</v>
      </c>
      <c r="L856" s="32">
        <v>1</v>
      </c>
      <c r="M856" s="44" t="s">
        <v>391</v>
      </c>
      <c r="N856" s="32">
        <v>1</v>
      </c>
      <c r="P856" s="41"/>
      <c r="R856" s="32" t="s">
        <v>2766</v>
      </c>
      <c r="S856" s="32" t="s">
        <v>2767</v>
      </c>
    </row>
    <row r="857" spans="1:19" ht="17.25" customHeight="1" hidden="1">
      <c r="A857" s="39" t="str">
        <f t="shared" si="15"/>
        <v>1298184329외주1</v>
      </c>
      <c r="B857" s="40">
        <v>1298184329</v>
      </c>
      <c r="C857" s="41" t="s">
        <v>3771</v>
      </c>
      <c r="D857" s="41" t="s">
        <v>3772</v>
      </c>
      <c r="E857" s="41" t="s">
        <v>69</v>
      </c>
      <c r="F857" s="42" t="s">
        <v>1331</v>
      </c>
      <c r="G857" s="33" t="s">
        <v>30</v>
      </c>
      <c r="H857" s="40">
        <v>513</v>
      </c>
      <c r="I857" s="43" t="s">
        <v>3773</v>
      </c>
      <c r="J857" s="43" t="s">
        <v>3774</v>
      </c>
      <c r="K857" s="43" t="s">
        <v>3775</v>
      </c>
      <c r="L857" s="32">
        <v>1</v>
      </c>
      <c r="M857" s="44" t="s">
        <v>391</v>
      </c>
      <c r="N857" s="32">
        <v>1</v>
      </c>
      <c r="P857" s="41"/>
      <c r="R857" s="32" t="s">
        <v>2766</v>
      </c>
      <c r="S857" s="32" t="s">
        <v>2769</v>
      </c>
    </row>
    <row r="858" spans="1:19" ht="17.25" customHeight="1" hidden="1">
      <c r="A858" s="39" t="str">
        <f t="shared" si="15"/>
        <v>1148148826외주1</v>
      </c>
      <c r="B858" s="40">
        <v>1148148826</v>
      </c>
      <c r="C858" s="41" t="s">
        <v>1093</v>
      </c>
      <c r="D858" s="41" t="s">
        <v>3776</v>
      </c>
      <c r="E858" s="41" t="s">
        <v>67</v>
      </c>
      <c r="F858" s="42" t="s">
        <v>1331</v>
      </c>
      <c r="G858" s="33" t="s">
        <v>30</v>
      </c>
      <c r="H858" s="40">
        <v>514</v>
      </c>
      <c r="I858" s="43" t="s">
        <v>3777</v>
      </c>
      <c r="J858" s="43" t="s">
        <v>3778</v>
      </c>
      <c r="K858" s="43" t="s">
        <v>3779</v>
      </c>
      <c r="L858" s="32">
        <v>1</v>
      </c>
      <c r="M858" s="44" t="s">
        <v>391</v>
      </c>
      <c r="N858" s="32">
        <v>1</v>
      </c>
      <c r="P858" s="41"/>
      <c r="R858" s="32" t="s">
        <v>2766</v>
      </c>
      <c r="S858" s="32" t="s">
        <v>2767</v>
      </c>
    </row>
    <row r="859" spans="1:19" ht="17.25" customHeight="1" hidden="1">
      <c r="A859" s="39" t="str">
        <f t="shared" si="15"/>
        <v>1258173984외주1</v>
      </c>
      <c r="B859" s="40">
        <v>1258173984</v>
      </c>
      <c r="C859" s="41" t="s">
        <v>1742</v>
      </c>
      <c r="D859" s="41" t="s">
        <v>1743</v>
      </c>
      <c r="E859" s="41" t="s">
        <v>69</v>
      </c>
      <c r="F859" s="42" t="s">
        <v>1331</v>
      </c>
      <c r="G859" s="33" t="s">
        <v>30</v>
      </c>
      <c r="H859" s="40">
        <v>515</v>
      </c>
      <c r="I859" s="43" t="s">
        <v>2505</v>
      </c>
      <c r="J859" s="43" t="s">
        <v>2506</v>
      </c>
      <c r="K859" s="43" t="s">
        <v>2507</v>
      </c>
      <c r="L859" s="32">
        <v>1</v>
      </c>
      <c r="M859" s="44" t="s">
        <v>391</v>
      </c>
      <c r="N859" s="32">
        <v>1</v>
      </c>
      <c r="P859" s="41"/>
      <c r="R859" s="32" t="s">
        <v>2766</v>
      </c>
      <c r="S859" s="32" t="s">
        <v>2767</v>
      </c>
    </row>
    <row r="860" spans="1:19" ht="17.25" customHeight="1" hidden="1">
      <c r="A860" s="39" t="str">
        <f aca="true" t="shared" si="16" ref="A860:A923">B860&amp;F860&amp;N860</f>
        <v>3038115944자재1</v>
      </c>
      <c r="B860" s="40">
        <v>3038115944</v>
      </c>
      <c r="C860" s="41" t="s">
        <v>3780</v>
      </c>
      <c r="D860" s="41" t="s">
        <v>3781</v>
      </c>
      <c r="E860" s="41" t="s">
        <v>126</v>
      </c>
      <c r="F860" s="42" t="s">
        <v>2764</v>
      </c>
      <c r="G860" s="33" t="s">
        <v>30</v>
      </c>
      <c r="H860" s="40">
        <v>516</v>
      </c>
      <c r="I860" s="43" t="s">
        <v>3782</v>
      </c>
      <c r="J860" s="43" t="s">
        <v>3783</v>
      </c>
      <c r="K860" s="43" t="s">
        <v>3784</v>
      </c>
      <c r="L860" s="32">
        <v>1</v>
      </c>
      <c r="M860" s="44" t="s">
        <v>473</v>
      </c>
      <c r="N860" s="32">
        <v>1</v>
      </c>
      <c r="P860" s="41"/>
      <c r="R860" s="32" t="s">
        <v>2766</v>
      </c>
      <c r="S860" s="32" t="s">
        <v>2769</v>
      </c>
    </row>
    <row r="861" spans="1:19" ht="17.25" customHeight="1" hidden="1">
      <c r="A861" s="39" t="str">
        <f t="shared" si="16"/>
        <v>5148154983외주1</v>
      </c>
      <c r="B861" s="40">
        <v>5148154983</v>
      </c>
      <c r="C861" s="41" t="s">
        <v>242</v>
      </c>
      <c r="D861" s="41" t="s">
        <v>243</v>
      </c>
      <c r="E861" s="41" t="s">
        <v>78</v>
      </c>
      <c r="F861" s="42" t="s">
        <v>1331</v>
      </c>
      <c r="G861" s="33" t="s">
        <v>30</v>
      </c>
      <c r="H861" s="40">
        <v>517</v>
      </c>
      <c r="I861" s="43" t="s">
        <v>551</v>
      </c>
      <c r="J861" s="43" t="s">
        <v>552</v>
      </c>
      <c r="K861" s="43" t="s">
        <v>3785</v>
      </c>
      <c r="L861" s="32">
        <v>3</v>
      </c>
      <c r="M861" s="44" t="s">
        <v>391</v>
      </c>
      <c r="N861" s="32">
        <v>1</v>
      </c>
      <c r="P861" s="41"/>
      <c r="R861" s="32" t="s">
        <v>2766</v>
      </c>
      <c r="S861" s="32" t="s">
        <v>2767</v>
      </c>
    </row>
    <row r="862" spans="1:19" ht="17.25" customHeight="1" hidden="1">
      <c r="A862" s="39" t="str">
        <f t="shared" si="16"/>
        <v>5148154983외주2</v>
      </c>
      <c r="B862" s="40">
        <v>5148154983</v>
      </c>
      <c r="C862" s="41" t="s">
        <v>242</v>
      </c>
      <c r="D862" s="41" t="s">
        <v>243</v>
      </c>
      <c r="E862" s="41" t="s">
        <v>116</v>
      </c>
      <c r="F862" s="42" t="s">
        <v>1331</v>
      </c>
      <c r="G862" s="33" t="s">
        <v>34</v>
      </c>
      <c r="H862" s="40">
        <v>517</v>
      </c>
      <c r="I862" s="43" t="s">
        <v>551</v>
      </c>
      <c r="J862" s="43" t="s">
        <v>552</v>
      </c>
      <c r="K862" s="43" t="s">
        <v>3785</v>
      </c>
      <c r="L862" s="32">
        <v>3</v>
      </c>
      <c r="M862" s="44" t="s">
        <v>391</v>
      </c>
      <c r="N862" s="32">
        <v>2</v>
      </c>
      <c r="P862" s="41"/>
      <c r="R862" s="32" t="s">
        <v>2792</v>
      </c>
      <c r="S862" s="32" t="s">
        <v>2793</v>
      </c>
    </row>
    <row r="863" spans="1:19" ht="17.25" customHeight="1" hidden="1">
      <c r="A863" s="39" t="str">
        <f t="shared" si="16"/>
        <v>5148154983외주3</v>
      </c>
      <c r="B863" s="40">
        <v>5148154983</v>
      </c>
      <c r="C863" s="41" t="s">
        <v>242</v>
      </c>
      <c r="D863" s="41" t="s">
        <v>243</v>
      </c>
      <c r="E863" s="41" t="s">
        <v>43</v>
      </c>
      <c r="F863" s="42" t="s">
        <v>1331</v>
      </c>
      <c r="G863" s="33" t="s">
        <v>30</v>
      </c>
      <c r="H863" s="40">
        <v>517</v>
      </c>
      <c r="I863" s="43" t="s">
        <v>551</v>
      </c>
      <c r="J863" s="43" t="s">
        <v>552</v>
      </c>
      <c r="K863" s="43" t="s">
        <v>3785</v>
      </c>
      <c r="L863" s="32">
        <v>3</v>
      </c>
      <c r="M863" s="44" t="s">
        <v>391</v>
      </c>
      <c r="N863" s="32">
        <v>3</v>
      </c>
      <c r="P863" s="41"/>
      <c r="R863" s="32" t="s">
        <v>2766</v>
      </c>
      <c r="S863" s="32" t="s">
        <v>2767</v>
      </c>
    </row>
    <row r="864" spans="1:19" ht="17.25" customHeight="1" hidden="1">
      <c r="A864" s="39" t="str">
        <f t="shared" si="16"/>
        <v>2268135696외주1</v>
      </c>
      <c r="B864" s="40">
        <v>2268135696</v>
      </c>
      <c r="C864" s="41" t="s">
        <v>1543</v>
      </c>
      <c r="D864" s="41" t="s">
        <v>1544</v>
      </c>
      <c r="E864" s="41" t="s">
        <v>402</v>
      </c>
      <c r="F864" s="42" t="s">
        <v>1331</v>
      </c>
      <c r="G864" s="33" t="s">
        <v>30</v>
      </c>
      <c r="H864" s="40">
        <v>518</v>
      </c>
      <c r="I864" s="43" t="s">
        <v>2260</v>
      </c>
      <c r="J864" s="43" t="s">
        <v>2261</v>
      </c>
      <c r="K864" s="43" t="s">
        <v>3786</v>
      </c>
      <c r="L864" s="32">
        <v>1</v>
      </c>
      <c r="M864" s="44" t="s">
        <v>391</v>
      </c>
      <c r="N864" s="32">
        <v>1</v>
      </c>
      <c r="P864" s="41"/>
      <c r="R864" s="32" t="s">
        <v>2766</v>
      </c>
      <c r="S864" s="32" t="s">
        <v>2767</v>
      </c>
    </row>
    <row r="865" spans="1:19" ht="17.25" customHeight="1" hidden="1">
      <c r="A865" s="39" t="str">
        <f t="shared" si="16"/>
        <v>3148187400외주1</v>
      </c>
      <c r="B865" s="40">
        <v>3148187400</v>
      </c>
      <c r="C865" s="41" t="s">
        <v>1106</v>
      </c>
      <c r="D865" s="41" t="s">
        <v>1107</v>
      </c>
      <c r="E865" s="41" t="s">
        <v>60</v>
      </c>
      <c r="F865" s="42" t="s">
        <v>1331</v>
      </c>
      <c r="G865" s="33" t="s">
        <v>30</v>
      </c>
      <c r="H865" s="40">
        <v>519</v>
      </c>
      <c r="I865" s="43" t="s">
        <v>1108</v>
      </c>
      <c r="J865" s="43" t="s">
        <v>1109</v>
      </c>
      <c r="K865" s="43" t="s">
        <v>2089</v>
      </c>
      <c r="L865" s="32">
        <v>3</v>
      </c>
      <c r="M865" s="44" t="s">
        <v>391</v>
      </c>
      <c r="N865" s="32">
        <v>1</v>
      </c>
      <c r="P865" s="41"/>
      <c r="R865" s="32" t="s">
        <v>2766</v>
      </c>
      <c r="S865" s="32" t="s">
        <v>2767</v>
      </c>
    </row>
    <row r="866" spans="1:19" ht="17.25" customHeight="1" hidden="1">
      <c r="A866" s="39" t="str">
        <f t="shared" si="16"/>
        <v>3148187400외주2</v>
      </c>
      <c r="B866" s="40">
        <v>3148187400</v>
      </c>
      <c r="C866" s="41" t="s">
        <v>1106</v>
      </c>
      <c r="D866" s="41" t="s">
        <v>1107</v>
      </c>
      <c r="E866" s="41" t="s">
        <v>35</v>
      </c>
      <c r="F866" s="42" t="s">
        <v>1331</v>
      </c>
      <c r="G866" s="33" t="s">
        <v>30</v>
      </c>
      <c r="H866" s="40">
        <v>519</v>
      </c>
      <c r="I866" s="43" t="s">
        <v>1108</v>
      </c>
      <c r="J866" s="43" t="s">
        <v>1109</v>
      </c>
      <c r="K866" s="43" t="s">
        <v>2089</v>
      </c>
      <c r="L866" s="32">
        <v>3</v>
      </c>
      <c r="M866" s="44" t="s">
        <v>391</v>
      </c>
      <c r="N866" s="32">
        <v>2</v>
      </c>
      <c r="P866" s="41"/>
      <c r="R866" s="32" t="s">
        <v>2766</v>
      </c>
      <c r="S866" s="32" t="s">
        <v>2767</v>
      </c>
    </row>
    <row r="867" spans="1:19" ht="17.25" customHeight="1" hidden="1">
      <c r="A867" s="39" t="str">
        <f t="shared" si="16"/>
        <v>3148187400외주3</v>
      </c>
      <c r="B867" s="40">
        <v>3148187400</v>
      </c>
      <c r="C867" s="41" t="s">
        <v>1106</v>
      </c>
      <c r="D867" s="41" t="s">
        <v>1107</v>
      </c>
      <c r="E867" s="41" t="s">
        <v>58</v>
      </c>
      <c r="F867" s="42" t="s">
        <v>1331</v>
      </c>
      <c r="G867" s="33" t="s">
        <v>34</v>
      </c>
      <c r="H867" s="40">
        <v>519</v>
      </c>
      <c r="I867" s="43" t="s">
        <v>1108</v>
      </c>
      <c r="J867" s="43" t="s">
        <v>1109</v>
      </c>
      <c r="K867" s="43" t="s">
        <v>2089</v>
      </c>
      <c r="L867" s="32">
        <v>3</v>
      </c>
      <c r="M867" s="44" t="s">
        <v>391</v>
      </c>
      <c r="N867" s="32">
        <v>3</v>
      </c>
      <c r="P867" s="41"/>
      <c r="R867" s="32" t="s">
        <v>2792</v>
      </c>
      <c r="S867" s="32" t="s">
        <v>2793</v>
      </c>
    </row>
    <row r="868" spans="1:19" ht="17.25" customHeight="1" hidden="1">
      <c r="A868" s="39" t="str">
        <f t="shared" si="16"/>
        <v>2158639299외주1</v>
      </c>
      <c r="B868" s="40">
        <v>2158639299</v>
      </c>
      <c r="C868" s="41" t="s">
        <v>3787</v>
      </c>
      <c r="D868" s="41" t="s">
        <v>3788</v>
      </c>
      <c r="E868" s="41" t="s">
        <v>46</v>
      </c>
      <c r="F868" s="42" t="s">
        <v>2763</v>
      </c>
      <c r="G868" s="33" t="s">
        <v>34</v>
      </c>
      <c r="H868" s="40">
        <v>520</v>
      </c>
      <c r="I868" s="43" t="s">
        <v>3789</v>
      </c>
      <c r="J868" s="43" t="s">
        <v>3790</v>
      </c>
      <c r="K868" s="43" t="s">
        <v>3791</v>
      </c>
      <c r="L868" s="32">
        <v>1</v>
      </c>
      <c r="M868" s="44" t="s">
        <v>391</v>
      </c>
      <c r="N868" s="32">
        <v>1</v>
      </c>
      <c r="P868" s="41"/>
      <c r="R868" s="32" t="s">
        <v>2792</v>
      </c>
      <c r="S868" s="32" t="s">
        <v>2793</v>
      </c>
    </row>
    <row r="869" spans="1:19" ht="17.25" customHeight="1" hidden="1">
      <c r="A869" s="39" t="str">
        <f t="shared" si="16"/>
        <v>2298116626외주1</v>
      </c>
      <c r="B869" s="40">
        <v>2298116626</v>
      </c>
      <c r="C869" s="41" t="s">
        <v>309</v>
      </c>
      <c r="D869" s="41" t="s">
        <v>310</v>
      </c>
      <c r="E869" s="41" t="s">
        <v>80</v>
      </c>
      <c r="F869" s="42" t="s">
        <v>1331</v>
      </c>
      <c r="G869" s="33" t="s">
        <v>30</v>
      </c>
      <c r="H869" s="40">
        <v>521</v>
      </c>
      <c r="I869" s="43" t="s">
        <v>967</v>
      </c>
      <c r="J869" s="43" t="s">
        <v>968</v>
      </c>
      <c r="K869" s="43" t="s">
        <v>3792</v>
      </c>
      <c r="L869" s="32">
        <v>2</v>
      </c>
      <c r="M869" s="44" t="s">
        <v>391</v>
      </c>
      <c r="N869" s="32">
        <v>1</v>
      </c>
      <c r="P869" s="41"/>
      <c r="R869" s="32" t="s">
        <v>2766</v>
      </c>
      <c r="S869" s="32" t="s">
        <v>2767</v>
      </c>
    </row>
    <row r="870" spans="1:19" ht="17.25" customHeight="1" hidden="1">
      <c r="A870" s="39" t="str">
        <f t="shared" si="16"/>
        <v>2298116626외주2</v>
      </c>
      <c r="B870" s="40">
        <v>2298116626</v>
      </c>
      <c r="C870" s="41" t="s">
        <v>309</v>
      </c>
      <c r="D870" s="41" t="s">
        <v>310</v>
      </c>
      <c r="E870" s="41" t="s">
        <v>40</v>
      </c>
      <c r="F870" s="42" t="s">
        <v>1331</v>
      </c>
      <c r="G870" s="33" t="s">
        <v>34</v>
      </c>
      <c r="H870" s="40">
        <v>521</v>
      </c>
      <c r="I870" s="43" t="s">
        <v>967</v>
      </c>
      <c r="J870" s="43" t="s">
        <v>968</v>
      </c>
      <c r="K870" s="43" t="s">
        <v>3792</v>
      </c>
      <c r="L870" s="32">
        <v>2</v>
      </c>
      <c r="M870" s="44" t="s">
        <v>391</v>
      </c>
      <c r="N870" s="32">
        <v>2</v>
      </c>
      <c r="P870" s="41"/>
      <c r="R870" s="32" t="s">
        <v>2792</v>
      </c>
      <c r="S870" s="32" t="s">
        <v>2793</v>
      </c>
    </row>
    <row r="871" spans="1:19" ht="17.25" customHeight="1" hidden="1">
      <c r="A871" s="39" t="str">
        <f t="shared" si="16"/>
        <v>2048146534자재1</v>
      </c>
      <c r="B871" s="40">
        <v>2048146534</v>
      </c>
      <c r="C871" s="41" t="s">
        <v>224</v>
      </c>
      <c r="D871" s="41" t="s">
        <v>225</v>
      </c>
      <c r="E871" s="41" t="s">
        <v>479</v>
      </c>
      <c r="F871" s="42" t="s">
        <v>2764</v>
      </c>
      <c r="G871" s="33" t="s">
        <v>30</v>
      </c>
      <c r="H871" s="40">
        <v>522</v>
      </c>
      <c r="I871" s="43" t="s">
        <v>840</v>
      </c>
      <c r="J871" s="43" t="s">
        <v>841</v>
      </c>
      <c r="K871" s="43" t="s">
        <v>2011</v>
      </c>
      <c r="L871" s="32">
        <v>1</v>
      </c>
      <c r="M871" s="44" t="s">
        <v>473</v>
      </c>
      <c r="N871" s="32">
        <v>1</v>
      </c>
      <c r="P871" s="41"/>
      <c r="R871" s="32" t="s">
        <v>2766</v>
      </c>
      <c r="S871" s="32" t="s">
        <v>2769</v>
      </c>
    </row>
    <row r="872" spans="1:19" ht="17.25" customHeight="1" hidden="1">
      <c r="A872" s="39" t="str">
        <f t="shared" si="16"/>
        <v>4168115634외주1</v>
      </c>
      <c r="B872" s="40">
        <v>4168115634</v>
      </c>
      <c r="C872" s="41" t="s">
        <v>3793</v>
      </c>
      <c r="D872" s="41" t="s">
        <v>3794</v>
      </c>
      <c r="E872" s="41" t="s">
        <v>58</v>
      </c>
      <c r="F872" s="42" t="s">
        <v>2763</v>
      </c>
      <c r="G872" s="33" t="s">
        <v>34</v>
      </c>
      <c r="H872" s="40">
        <v>523</v>
      </c>
      <c r="I872" s="43" t="s">
        <v>3795</v>
      </c>
      <c r="J872" s="43" t="s">
        <v>3796</v>
      </c>
      <c r="K872" s="43" t="s">
        <v>3797</v>
      </c>
      <c r="L872" s="32">
        <v>2</v>
      </c>
      <c r="M872" s="44" t="s">
        <v>391</v>
      </c>
      <c r="N872" s="32">
        <v>1</v>
      </c>
      <c r="P872" s="41"/>
      <c r="R872" s="32" t="s">
        <v>2792</v>
      </c>
      <c r="S872" s="32" t="s">
        <v>2793</v>
      </c>
    </row>
    <row r="873" spans="1:19" ht="17.25" customHeight="1" hidden="1">
      <c r="A873" s="39" t="str">
        <f t="shared" si="16"/>
        <v>4168115634외주2</v>
      </c>
      <c r="B873" s="40">
        <v>4168115634</v>
      </c>
      <c r="C873" s="41" t="s">
        <v>3793</v>
      </c>
      <c r="D873" s="41" t="s">
        <v>3794</v>
      </c>
      <c r="E873" s="41" t="s">
        <v>61</v>
      </c>
      <c r="F873" s="42" t="s">
        <v>1331</v>
      </c>
      <c r="G873" s="33" t="s">
        <v>34</v>
      </c>
      <c r="H873" s="40">
        <v>523</v>
      </c>
      <c r="I873" s="43" t="s">
        <v>3795</v>
      </c>
      <c r="J873" s="43" t="s">
        <v>3796</v>
      </c>
      <c r="K873" s="43" t="s">
        <v>3797</v>
      </c>
      <c r="L873" s="32">
        <v>2</v>
      </c>
      <c r="M873" s="44" t="s">
        <v>391</v>
      </c>
      <c r="N873" s="32">
        <v>2</v>
      </c>
      <c r="P873" s="41"/>
      <c r="R873" s="32" t="s">
        <v>2792</v>
      </c>
      <c r="S873" s="32" t="s">
        <v>2793</v>
      </c>
    </row>
    <row r="874" spans="1:19" ht="17.25" customHeight="1" hidden="1">
      <c r="A874" s="39" t="str">
        <f t="shared" si="16"/>
        <v>1268671077자재1</v>
      </c>
      <c r="B874" s="40">
        <v>1268671077</v>
      </c>
      <c r="C874" s="41" t="s">
        <v>3798</v>
      </c>
      <c r="D874" s="41" t="s">
        <v>3799</v>
      </c>
      <c r="E874" s="41" t="s">
        <v>456</v>
      </c>
      <c r="F874" s="42" t="s">
        <v>2764</v>
      </c>
      <c r="G874" s="33" t="s">
        <v>30</v>
      </c>
      <c r="H874" s="40">
        <v>524</v>
      </c>
      <c r="I874" s="43" t="s">
        <v>2534</v>
      </c>
      <c r="J874" s="43" t="s">
        <v>2535</v>
      </c>
      <c r="K874" s="43" t="s">
        <v>3800</v>
      </c>
      <c r="L874" s="32">
        <v>1</v>
      </c>
      <c r="M874" s="44" t="s">
        <v>473</v>
      </c>
      <c r="N874" s="32">
        <v>1</v>
      </c>
      <c r="P874" s="41"/>
      <c r="R874" s="32" t="s">
        <v>2766</v>
      </c>
      <c r="S874" s="32" t="s">
        <v>2769</v>
      </c>
    </row>
    <row r="875" spans="1:19" ht="17.25" customHeight="1" hidden="1">
      <c r="A875" s="39" t="str">
        <f t="shared" si="16"/>
        <v>1188112505외주1</v>
      </c>
      <c r="B875" s="40">
        <v>1188112505</v>
      </c>
      <c r="C875" s="41" t="s">
        <v>466</v>
      </c>
      <c r="D875" s="41" t="s">
        <v>467</v>
      </c>
      <c r="E875" s="41" t="s">
        <v>59</v>
      </c>
      <c r="F875" s="42" t="s">
        <v>1331</v>
      </c>
      <c r="G875" s="33" t="s">
        <v>34</v>
      </c>
      <c r="H875" s="40">
        <v>525</v>
      </c>
      <c r="I875" s="43" t="s">
        <v>754</v>
      </c>
      <c r="J875" s="43" t="s">
        <v>755</v>
      </c>
      <c r="K875" s="43" t="s">
        <v>3801</v>
      </c>
      <c r="L875" s="32">
        <v>2</v>
      </c>
      <c r="M875" s="44" t="s">
        <v>391</v>
      </c>
      <c r="N875" s="32">
        <v>1</v>
      </c>
      <c r="P875" s="41"/>
      <c r="R875" s="32" t="s">
        <v>2792</v>
      </c>
      <c r="S875" s="32" t="s">
        <v>2793</v>
      </c>
    </row>
    <row r="876" spans="1:19" ht="17.25" customHeight="1" hidden="1">
      <c r="A876" s="39" t="str">
        <f t="shared" si="16"/>
        <v>1188112505외주2</v>
      </c>
      <c r="B876" s="40">
        <v>1188112505</v>
      </c>
      <c r="C876" s="41" t="s">
        <v>466</v>
      </c>
      <c r="D876" s="41" t="s">
        <v>467</v>
      </c>
      <c r="E876" s="41" t="s">
        <v>69</v>
      </c>
      <c r="F876" s="42" t="s">
        <v>1331</v>
      </c>
      <c r="G876" s="33" t="s">
        <v>34</v>
      </c>
      <c r="H876" s="40">
        <v>525</v>
      </c>
      <c r="I876" s="43" t="s">
        <v>754</v>
      </c>
      <c r="J876" s="43" t="s">
        <v>755</v>
      </c>
      <c r="K876" s="43" t="s">
        <v>3801</v>
      </c>
      <c r="L876" s="32">
        <v>2</v>
      </c>
      <c r="M876" s="44" t="s">
        <v>391</v>
      </c>
      <c r="N876" s="32">
        <v>2</v>
      </c>
      <c r="P876" s="41"/>
      <c r="R876" s="32" t="s">
        <v>2792</v>
      </c>
      <c r="S876" s="32" t="s">
        <v>2793</v>
      </c>
    </row>
    <row r="877" spans="1:19" ht="17.25" customHeight="1" hidden="1">
      <c r="A877" s="39" t="str">
        <f t="shared" si="16"/>
        <v>1088176948외주1</v>
      </c>
      <c r="B877" s="40">
        <v>1088176948</v>
      </c>
      <c r="C877" s="41" t="s">
        <v>1746</v>
      </c>
      <c r="D877" s="41" t="s">
        <v>1747</v>
      </c>
      <c r="E877" s="41" t="s">
        <v>40</v>
      </c>
      <c r="F877" s="42" t="s">
        <v>1331</v>
      </c>
      <c r="G877" s="33" t="s">
        <v>34</v>
      </c>
      <c r="H877" s="40">
        <v>526</v>
      </c>
      <c r="I877" s="43" t="s">
        <v>2513</v>
      </c>
      <c r="J877" s="43" t="s">
        <v>2514</v>
      </c>
      <c r="K877" s="43" t="s">
        <v>3802</v>
      </c>
      <c r="L877" s="32">
        <v>1</v>
      </c>
      <c r="M877" s="44" t="s">
        <v>391</v>
      </c>
      <c r="N877" s="32">
        <v>1</v>
      </c>
      <c r="P877" s="41"/>
      <c r="R877" s="32" t="s">
        <v>2792</v>
      </c>
      <c r="S877" s="32" t="s">
        <v>2793</v>
      </c>
    </row>
    <row r="878" spans="1:19" ht="17.25" customHeight="1" hidden="1">
      <c r="A878" s="39" t="str">
        <f t="shared" si="16"/>
        <v>1288114645외주1</v>
      </c>
      <c r="B878" s="40">
        <v>1288114645</v>
      </c>
      <c r="C878" s="41" t="s">
        <v>3803</v>
      </c>
      <c r="D878" s="41" t="s">
        <v>3804</v>
      </c>
      <c r="E878" s="41" t="s">
        <v>47</v>
      </c>
      <c r="F878" s="42" t="s">
        <v>1331</v>
      </c>
      <c r="G878" s="33" t="s">
        <v>30</v>
      </c>
      <c r="H878" s="40">
        <v>527</v>
      </c>
      <c r="I878" s="43" t="s">
        <v>3805</v>
      </c>
      <c r="J878" s="43" t="s">
        <v>3806</v>
      </c>
      <c r="K878" s="43" t="s">
        <v>3807</v>
      </c>
      <c r="L878" s="32">
        <v>1</v>
      </c>
      <c r="M878" s="44" t="s">
        <v>391</v>
      </c>
      <c r="N878" s="32">
        <v>1</v>
      </c>
      <c r="P878" s="41"/>
      <c r="R878" s="32" t="s">
        <v>2766</v>
      </c>
      <c r="S878" s="32" t="s">
        <v>2767</v>
      </c>
    </row>
    <row r="879" spans="1:19" ht="17.25" customHeight="1" hidden="1">
      <c r="A879" s="39" t="str">
        <f t="shared" si="16"/>
        <v>1228621556외주1</v>
      </c>
      <c r="B879" s="40">
        <v>1228621556</v>
      </c>
      <c r="C879" s="41" t="s">
        <v>3808</v>
      </c>
      <c r="D879" s="41" t="s">
        <v>3809</v>
      </c>
      <c r="E879" s="41" t="s">
        <v>68</v>
      </c>
      <c r="F879" s="42" t="s">
        <v>2763</v>
      </c>
      <c r="G879" s="33" t="s">
        <v>34</v>
      </c>
      <c r="H879" s="40">
        <v>528</v>
      </c>
      <c r="I879" s="43" t="s">
        <v>3810</v>
      </c>
      <c r="J879" s="43" t="s">
        <v>3811</v>
      </c>
      <c r="K879" s="43" t="s">
        <v>3812</v>
      </c>
      <c r="L879" s="32">
        <v>3</v>
      </c>
      <c r="M879" s="44" t="s">
        <v>391</v>
      </c>
      <c r="N879" s="32">
        <v>1</v>
      </c>
      <c r="P879" s="41"/>
      <c r="R879" s="32" t="s">
        <v>2792</v>
      </c>
      <c r="S879" s="32" t="s">
        <v>2793</v>
      </c>
    </row>
    <row r="880" spans="1:19" ht="17.25" customHeight="1" hidden="1">
      <c r="A880" s="39" t="str">
        <f t="shared" si="16"/>
        <v>1228621556외주2</v>
      </c>
      <c r="B880" s="40">
        <v>1228621556</v>
      </c>
      <c r="C880" s="41" t="s">
        <v>3808</v>
      </c>
      <c r="D880" s="41" t="s">
        <v>3809</v>
      </c>
      <c r="E880" s="41" t="s">
        <v>43</v>
      </c>
      <c r="F880" s="42" t="s">
        <v>2763</v>
      </c>
      <c r="G880" s="33" t="s">
        <v>34</v>
      </c>
      <c r="H880" s="40">
        <v>528</v>
      </c>
      <c r="I880" s="43" t="s">
        <v>3810</v>
      </c>
      <c r="J880" s="43" t="s">
        <v>3811</v>
      </c>
      <c r="K880" s="43" t="s">
        <v>3812</v>
      </c>
      <c r="L880" s="32">
        <v>3</v>
      </c>
      <c r="M880" s="44" t="s">
        <v>391</v>
      </c>
      <c r="N880" s="32">
        <v>2</v>
      </c>
      <c r="P880" s="41"/>
      <c r="R880" s="32" t="s">
        <v>2792</v>
      </c>
      <c r="S880" s="32" t="s">
        <v>2793</v>
      </c>
    </row>
    <row r="881" spans="1:19" ht="17.25" customHeight="1" hidden="1">
      <c r="A881" s="39" t="str">
        <f t="shared" si="16"/>
        <v>1228621556외주3</v>
      </c>
      <c r="B881" s="40">
        <v>1228621556</v>
      </c>
      <c r="C881" s="41" t="s">
        <v>3808</v>
      </c>
      <c r="D881" s="41" t="s">
        <v>3809</v>
      </c>
      <c r="E881" s="41" t="s">
        <v>69</v>
      </c>
      <c r="F881" s="42" t="s">
        <v>1331</v>
      </c>
      <c r="G881" s="33" t="s">
        <v>34</v>
      </c>
      <c r="H881" s="40">
        <v>528</v>
      </c>
      <c r="I881" s="43" t="s">
        <v>3810</v>
      </c>
      <c r="J881" s="43" t="s">
        <v>3811</v>
      </c>
      <c r="K881" s="43" t="s">
        <v>3812</v>
      </c>
      <c r="L881" s="32">
        <v>3</v>
      </c>
      <c r="M881" s="44" t="s">
        <v>391</v>
      </c>
      <c r="N881" s="32">
        <v>3</v>
      </c>
      <c r="P881" s="41"/>
      <c r="R881" s="32" t="s">
        <v>2792</v>
      </c>
      <c r="S881" s="32" t="s">
        <v>2793</v>
      </c>
    </row>
    <row r="882" spans="1:19" ht="17.25" customHeight="1" hidden="1">
      <c r="A882" s="39" t="str">
        <f t="shared" si="16"/>
        <v>2148619081외주1</v>
      </c>
      <c r="B882" s="40">
        <v>2148619081</v>
      </c>
      <c r="C882" s="41" t="s">
        <v>3813</v>
      </c>
      <c r="D882" s="41" t="s">
        <v>3814</v>
      </c>
      <c r="E882" s="41" t="s">
        <v>36</v>
      </c>
      <c r="F882" s="42" t="s">
        <v>1331</v>
      </c>
      <c r="G882" s="33" t="s">
        <v>30</v>
      </c>
      <c r="H882" s="40">
        <v>529</v>
      </c>
      <c r="I882" s="43" t="s">
        <v>3815</v>
      </c>
      <c r="J882" s="43" t="s">
        <v>3816</v>
      </c>
      <c r="K882" s="43" t="s">
        <v>3817</v>
      </c>
      <c r="L882" s="32">
        <v>3</v>
      </c>
      <c r="M882" s="44" t="s">
        <v>391</v>
      </c>
      <c r="N882" s="32">
        <v>1</v>
      </c>
      <c r="P882" s="41"/>
      <c r="R882" s="32" t="s">
        <v>2766</v>
      </c>
      <c r="S882" s="32" t="s">
        <v>2767</v>
      </c>
    </row>
    <row r="883" spans="1:19" ht="17.25" customHeight="1" hidden="1">
      <c r="A883" s="39" t="str">
        <f t="shared" si="16"/>
        <v>2148619081외주2</v>
      </c>
      <c r="B883" s="40">
        <v>2148619081</v>
      </c>
      <c r="C883" s="41" t="s">
        <v>3813</v>
      </c>
      <c r="D883" s="41" t="s">
        <v>3814</v>
      </c>
      <c r="E883" s="41" t="s">
        <v>46</v>
      </c>
      <c r="F883" s="42" t="s">
        <v>1331</v>
      </c>
      <c r="G883" s="33" t="s">
        <v>34</v>
      </c>
      <c r="H883" s="40">
        <v>529</v>
      </c>
      <c r="I883" s="43" t="s">
        <v>3815</v>
      </c>
      <c r="J883" s="43" t="s">
        <v>3816</v>
      </c>
      <c r="K883" s="43" t="s">
        <v>3817</v>
      </c>
      <c r="L883" s="32">
        <v>3</v>
      </c>
      <c r="M883" s="44" t="s">
        <v>391</v>
      </c>
      <c r="N883" s="32">
        <v>2</v>
      </c>
      <c r="P883" s="41"/>
      <c r="R883" s="32" t="s">
        <v>2792</v>
      </c>
      <c r="S883" s="32" t="s">
        <v>2793</v>
      </c>
    </row>
    <row r="884" spans="1:19" ht="17.25" customHeight="1" hidden="1">
      <c r="A884" s="39" t="str">
        <f t="shared" si="16"/>
        <v>2148619081외주3</v>
      </c>
      <c r="B884" s="40">
        <v>2148619081</v>
      </c>
      <c r="C884" s="41" t="s">
        <v>3813</v>
      </c>
      <c r="D884" s="41" t="s">
        <v>3814</v>
      </c>
      <c r="E884" s="41" t="s">
        <v>54</v>
      </c>
      <c r="F884" s="42" t="s">
        <v>1331</v>
      </c>
      <c r="G884" s="33" t="s">
        <v>34</v>
      </c>
      <c r="H884" s="40">
        <v>529</v>
      </c>
      <c r="I884" s="43" t="s">
        <v>3815</v>
      </c>
      <c r="J884" s="43" t="s">
        <v>3816</v>
      </c>
      <c r="K884" s="43" t="s">
        <v>3817</v>
      </c>
      <c r="L884" s="32">
        <v>3</v>
      </c>
      <c r="M884" s="44" t="s">
        <v>391</v>
      </c>
      <c r="N884" s="32">
        <v>3</v>
      </c>
      <c r="P884" s="41"/>
      <c r="R884" s="32" t="s">
        <v>2792</v>
      </c>
      <c r="S884" s="32" t="s">
        <v>2793</v>
      </c>
    </row>
    <row r="885" spans="1:19" ht="17.25" customHeight="1" hidden="1">
      <c r="A885" s="39" t="str">
        <f t="shared" si="16"/>
        <v>1178151918외주1</v>
      </c>
      <c r="B885" s="40">
        <v>1178151918</v>
      </c>
      <c r="C885" s="41" t="s">
        <v>1459</v>
      </c>
      <c r="D885" s="41" t="s">
        <v>1460</v>
      </c>
      <c r="E885" s="41" t="s">
        <v>87</v>
      </c>
      <c r="F885" s="42" t="s">
        <v>2763</v>
      </c>
      <c r="G885" s="33" t="s">
        <v>30</v>
      </c>
      <c r="H885" s="40">
        <v>530</v>
      </c>
      <c r="I885" s="43" t="s">
        <v>2151</v>
      </c>
      <c r="J885" s="43" t="s">
        <v>2152</v>
      </c>
      <c r="K885" s="43" t="s">
        <v>2153</v>
      </c>
      <c r="L885" s="32">
        <v>2</v>
      </c>
      <c r="M885" s="44" t="s">
        <v>391</v>
      </c>
      <c r="N885" s="32">
        <v>1</v>
      </c>
      <c r="P885" s="41"/>
      <c r="R885" s="32" t="s">
        <v>2766</v>
      </c>
      <c r="S885" s="32" t="s">
        <v>2767</v>
      </c>
    </row>
    <row r="886" spans="1:19" ht="17.25" customHeight="1" hidden="1">
      <c r="A886" s="39" t="str">
        <f t="shared" si="16"/>
        <v>1178151918외주2</v>
      </c>
      <c r="B886" s="40">
        <v>1178151918</v>
      </c>
      <c r="C886" s="41" t="s">
        <v>1459</v>
      </c>
      <c r="D886" s="41" t="s">
        <v>1460</v>
      </c>
      <c r="E886" s="41" t="s">
        <v>57</v>
      </c>
      <c r="F886" s="42" t="s">
        <v>2763</v>
      </c>
      <c r="G886" s="33" t="s">
        <v>30</v>
      </c>
      <c r="H886" s="40">
        <v>530</v>
      </c>
      <c r="I886" s="43" t="s">
        <v>2151</v>
      </c>
      <c r="J886" s="43" t="s">
        <v>2152</v>
      </c>
      <c r="K886" s="43" t="s">
        <v>2153</v>
      </c>
      <c r="L886" s="32">
        <v>2</v>
      </c>
      <c r="M886" s="44" t="s">
        <v>391</v>
      </c>
      <c r="N886" s="32">
        <v>2</v>
      </c>
      <c r="P886" s="41"/>
      <c r="R886" s="32" t="s">
        <v>2766</v>
      </c>
      <c r="S886" s="32" t="s">
        <v>2767</v>
      </c>
    </row>
    <row r="887" spans="1:19" ht="17.25" customHeight="1" hidden="1">
      <c r="A887" s="39" t="str">
        <f t="shared" si="16"/>
        <v>1098143585외주1</v>
      </c>
      <c r="B887" s="40">
        <v>1098143585</v>
      </c>
      <c r="C887" s="41" t="s">
        <v>1128</v>
      </c>
      <c r="D887" s="41" t="s">
        <v>1129</v>
      </c>
      <c r="E887" s="41" t="s">
        <v>127</v>
      </c>
      <c r="F887" s="42" t="s">
        <v>2763</v>
      </c>
      <c r="G887" s="33" t="s">
        <v>30</v>
      </c>
      <c r="H887" s="40">
        <v>531</v>
      </c>
      <c r="I887" s="43" t="s">
        <v>1130</v>
      </c>
      <c r="J887" s="43" t="s">
        <v>1131</v>
      </c>
      <c r="K887" s="43" t="s">
        <v>1340</v>
      </c>
      <c r="L887" s="32">
        <v>1</v>
      </c>
      <c r="M887" s="44" t="s">
        <v>391</v>
      </c>
      <c r="N887" s="32">
        <v>1</v>
      </c>
      <c r="P887" s="41"/>
      <c r="R887" s="32" t="s">
        <v>2766</v>
      </c>
      <c r="S887" s="32" t="s">
        <v>2767</v>
      </c>
    </row>
    <row r="888" spans="1:19" ht="17.25" customHeight="1" hidden="1">
      <c r="A888" s="39" t="str">
        <f t="shared" si="16"/>
        <v>1278611688외주1</v>
      </c>
      <c r="B888" s="40">
        <v>1278611688</v>
      </c>
      <c r="C888" s="41" t="s">
        <v>3818</v>
      </c>
      <c r="D888" s="41" t="s">
        <v>3819</v>
      </c>
      <c r="E888" s="41" t="s">
        <v>396</v>
      </c>
      <c r="F888" s="42" t="s">
        <v>1331</v>
      </c>
      <c r="G888" s="33" t="s">
        <v>30</v>
      </c>
      <c r="H888" s="40">
        <v>532</v>
      </c>
      <c r="I888" s="43" t="s">
        <v>3820</v>
      </c>
      <c r="J888" s="43" t="s">
        <v>3821</v>
      </c>
      <c r="K888" s="43" t="s">
        <v>3822</v>
      </c>
      <c r="L888" s="32">
        <v>2</v>
      </c>
      <c r="M888" s="44" t="s">
        <v>391</v>
      </c>
      <c r="N888" s="32">
        <v>1</v>
      </c>
      <c r="P888" s="41"/>
      <c r="R888" s="32" t="s">
        <v>2766</v>
      </c>
      <c r="S888" s="32" t="s">
        <v>2767</v>
      </c>
    </row>
    <row r="889" spans="1:19" ht="17.25" customHeight="1" hidden="1">
      <c r="A889" s="39" t="str">
        <f t="shared" si="16"/>
        <v>1278611688외주2</v>
      </c>
      <c r="B889" s="40">
        <v>1278611688</v>
      </c>
      <c r="C889" s="41" t="s">
        <v>3818</v>
      </c>
      <c r="D889" s="41" t="s">
        <v>3819</v>
      </c>
      <c r="E889" s="41" t="s">
        <v>395</v>
      </c>
      <c r="F889" s="42" t="s">
        <v>1331</v>
      </c>
      <c r="G889" s="33" t="s">
        <v>30</v>
      </c>
      <c r="H889" s="40">
        <v>532</v>
      </c>
      <c r="I889" s="43" t="s">
        <v>3820</v>
      </c>
      <c r="J889" s="43" t="s">
        <v>3821</v>
      </c>
      <c r="K889" s="43" t="s">
        <v>3822</v>
      </c>
      <c r="L889" s="32">
        <v>2</v>
      </c>
      <c r="M889" s="44" t="s">
        <v>391</v>
      </c>
      <c r="N889" s="32">
        <v>2</v>
      </c>
      <c r="P889" s="41"/>
      <c r="R889" s="32" t="s">
        <v>2766</v>
      </c>
      <c r="S889" s="32" t="s">
        <v>2767</v>
      </c>
    </row>
    <row r="890" spans="1:19" ht="17.25" customHeight="1" hidden="1">
      <c r="A890" s="39" t="str">
        <f t="shared" si="16"/>
        <v>5108117142외주1</v>
      </c>
      <c r="B890" s="40">
        <v>5108117142</v>
      </c>
      <c r="C890" s="41" t="s">
        <v>447</v>
      </c>
      <c r="D890" s="41" t="s">
        <v>448</v>
      </c>
      <c r="E890" s="41" t="s">
        <v>51</v>
      </c>
      <c r="F890" s="42" t="s">
        <v>1331</v>
      </c>
      <c r="G890" s="33" t="s">
        <v>30</v>
      </c>
      <c r="H890" s="40">
        <v>533</v>
      </c>
      <c r="I890" s="43" t="s">
        <v>704</v>
      </c>
      <c r="J890" s="43" t="s">
        <v>705</v>
      </c>
      <c r="K890" s="43" t="s">
        <v>2064</v>
      </c>
      <c r="L890" s="32">
        <v>1</v>
      </c>
      <c r="M890" s="44" t="s">
        <v>391</v>
      </c>
      <c r="N890" s="32">
        <v>1</v>
      </c>
      <c r="P890" s="41"/>
      <c r="R890" s="32" t="s">
        <v>2766</v>
      </c>
      <c r="S890" s="32" t="s">
        <v>2767</v>
      </c>
    </row>
    <row r="891" spans="1:19" ht="17.25" customHeight="1" hidden="1">
      <c r="A891" s="39" t="str">
        <f t="shared" si="16"/>
        <v>1278188727외주1</v>
      </c>
      <c r="B891" s="40">
        <v>1278188727</v>
      </c>
      <c r="C891" s="41" t="s">
        <v>3823</v>
      </c>
      <c r="D891" s="41" t="s">
        <v>448</v>
      </c>
      <c r="E891" s="41" t="s">
        <v>78</v>
      </c>
      <c r="F891" s="42" t="s">
        <v>1331</v>
      </c>
      <c r="G891" s="33" t="s">
        <v>30</v>
      </c>
      <c r="H891" s="40">
        <v>534</v>
      </c>
      <c r="I891" s="43" t="s">
        <v>3824</v>
      </c>
      <c r="J891" s="43" t="s">
        <v>3825</v>
      </c>
      <c r="K891" s="43" t="s">
        <v>3826</v>
      </c>
      <c r="L891" s="32">
        <v>2</v>
      </c>
      <c r="M891" s="44" t="s">
        <v>391</v>
      </c>
      <c r="N891" s="32">
        <v>1</v>
      </c>
      <c r="P891" s="41"/>
      <c r="R891" s="32" t="s">
        <v>2766</v>
      </c>
      <c r="S891" s="32" t="s">
        <v>2767</v>
      </c>
    </row>
    <row r="892" spans="1:19" ht="17.25" customHeight="1" hidden="1">
      <c r="A892" s="39" t="str">
        <f t="shared" si="16"/>
        <v>1278188727외주2</v>
      </c>
      <c r="B892" s="40">
        <v>1278188727</v>
      </c>
      <c r="C892" s="41" t="s">
        <v>3823</v>
      </c>
      <c r="D892" s="41" t="s">
        <v>448</v>
      </c>
      <c r="E892" s="41" t="s">
        <v>68</v>
      </c>
      <c r="F892" s="42" t="s">
        <v>1331</v>
      </c>
      <c r="G892" s="33" t="s">
        <v>30</v>
      </c>
      <c r="H892" s="40">
        <v>534</v>
      </c>
      <c r="I892" s="43" t="s">
        <v>3824</v>
      </c>
      <c r="J892" s="43" t="s">
        <v>3825</v>
      </c>
      <c r="K892" s="43" t="s">
        <v>3826</v>
      </c>
      <c r="L892" s="32">
        <v>2</v>
      </c>
      <c r="M892" s="44" t="s">
        <v>391</v>
      </c>
      <c r="N892" s="32">
        <v>2</v>
      </c>
      <c r="P892" s="41"/>
      <c r="R892" s="32" t="s">
        <v>2766</v>
      </c>
      <c r="S892" s="32" t="s">
        <v>2767</v>
      </c>
    </row>
    <row r="893" spans="1:19" ht="17.25" customHeight="1" hidden="1">
      <c r="A893" s="39" t="str">
        <f t="shared" si="16"/>
        <v>2108124739외주1</v>
      </c>
      <c r="B893" s="40">
        <v>2108124739</v>
      </c>
      <c r="C893" s="41" t="s">
        <v>184</v>
      </c>
      <c r="D893" s="41" t="s">
        <v>185</v>
      </c>
      <c r="E893" s="41" t="s">
        <v>36</v>
      </c>
      <c r="F893" s="42" t="s">
        <v>1331</v>
      </c>
      <c r="G893" s="33" t="s">
        <v>30</v>
      </c>
      <c r="H893" s="40">
        <v>535</v>
      </c>
      <c r="I893" s="43" t="s">
        <v>658</v>
      </c>
      <c r="J893" s="43" t="s">
        <v>659</v>
      </c>
      <c r="K893" s="43" t="s">
        <v>3827</v>
      </c>
      <c r="L893" s="32">
        <v>2</v>
      </c>
      <c r="M893" s="44" t="s">
        <v>391</v>
      </c>
      <c r="N893" s="32">
        <v>1</v>
      </c>
      <c r="P893" s="41"/>
      <c r="R893" s="32" t="s">
        <v>2766</v>
      </c>
      <c r="S893" s="32" t="s">
        <v>2767</v>
      </c>
    </row>
    <row r="894" spans="1:19" ht="17.25" customHeight="1" hidden="1">
      <c r="A894" s="39" t="str">
        <f t="shared" si="16"/>
        <v>2108124739외주2</v>
      </c>
      <c r="B894" s="40">
        <v>2108124739</v>
      </c>
      <c r="C894" s="41" t="s">
        <v>184</v>
      </c>
      <c r="D894" s="41" t="s">
        <v>185</v>
      </c>
      <c r="E894" s="41" t="s">
        <v>40</v>
      </c>
      <c r="F894" s="42" t="s">
        <v>1331</v>
      </c>
      <c r="G894" s="33" t="s">
        <v>34</v>
      </c>
      <c r="H894" s="40">
        <v>535</v>
      </c>
      <c r="I894" s="43" t="s">
        <v>658</v>
      </c>
      <c r="J894" s="43" t="s">
        <v>659</v>
      </c>
      <c r="K894" s="43" t="s">
        <v>3827</v>
      </c>
      <c r="L894" s="32">
        <v>2</v>
      </c>
      <c r="M894" s="44" t="s">
        <v>391</v>
      </c>
      <c r="N894" s="32">
        <v>2</v>
      </c>
      <c r="P894" s="41"/>
      <c r="R894" s="32" t="s">
        <v>2792</v>
      </c>
      <c r="S894" s="32" t="s">
        <v>2793</v>
      </c>
    </row>
    <row r="895" spans="1:19" ht="17.25" customHeight="1" hidden="1">
      <c r="A895" s="39" t="str">
        <f t="shared" si="16"/>
        <v>1308161025자재1</v>
      </c>
      <c r="B895" s="40">
        <v>1308161025</v>
      </c>
      <c r="C895" s="41" t="s">
        <v>1758</v>
      </c>
      <c r="D895" s="41" t="s">
        <v>1759</v>
      </c>
      <c r="E895" s="41" t="s">
        <v>456</v>
      </c>
      <c r="F895" s="42" t="s">
        <v>2764</v>
      </c>
      <c r="G895" s="33" t="s">
        <v>30</v>
      </c>
      <c r="H895" s="40">
        <v>536</v>
      </c>
      <c r="I895" s="43" t="s">
        <v>2527</v>
      </c>
      <c r="J895" s="43" t="s">
        <v>2528</v>
      </c>
      <c r="K895" s="43" t="s">
        <v>3828</v>
      </c>
      <c r="L895" s="32">
        <v>1</v>
      </c>
      <c r="M895" s="44" t="s">
        <v>473</v>
      </c>
      <c r="N895" s="32">
        <v>1</v>
      </c>
      <c r="P895" s="41"/>
      <c r="R895" s="32" t="s">
        <v>2766</v>
      </c>
      <c r="S895" s="32" t="s">
        <v>2769</v>
      </c>
    </row>
    <row r="896" spans="1:19" ht="17.25" customHeight="1" hidden="1">
      <c r="A896" s="39" t="str">
        <f t="shared" si="16"/>
        <v>2118625982외주1</v>
      </c>
      <c r="B896" s="40">
        <v>2118625982</v>
      </c>
      <c r="C896" s="41" t="s">
        <v>1678</v>
      </c>
      <c r="D896" s="41" t="s">
        <v>1679</v>
      </c>
      <c r="E896" s="41" t="s">
        <v>396</v>
      </c>
      <c r="F896" s="42" t="s">
        <v>1331</v>
      </c>
      <c r="G896" s="33" t="s">
        <v>30</v>
      </c>
      <c r="H896" s="40">
        <v>537</v>
      </c>
      <c r="I896" s="43" t="s">
        <v>2426</v>
      </c>
      <c r="J896" s="43" t="s">
        <v>2427</v>
      </c>
      <c r="K896" s="43" t="s">
        <v>2428</v>
      </c>
      <c r="L896" s="32">
        <v>2</v>
      </c>
      <c r="M896" s="44" t="s">
        <v>391</v>
      </c>
      <c r="N896" s="32">
        <v>1</v>
      </c>
      <c r="P896" s="41"/>
      <c r="R896" s="32" t="s">
        <v>2766</v>
      </c>
      <c r="S896" s="32" t="s">
        <v>2767</v>
      </c>
    </row>
    <row r="897" spans="1:19" ht="17.25" customHeight="1" hidden="1">
      <c r="A897" s="39" t="str">
        <f t="shared" si="16"/>
        <v>2118625982외주2</v>
      </c>
      <c r="B897" s="40">
        <v>2118625982</v>
      </c>
      <c r="C897" s="41" t="s">
        <v>1678</v>
      </c>
      <c r="D897" s="41" t="s">
        <v>1679</v>
      </c>
      <c r="E897" s="41" t="s">
        <v>395</v>
      </c>
      <c r="F897" s="42" t="s">
        <v>1331</v>
      </c>
      <c r="G897" s="33" t="s">
        <v>34</v>
      </c>
      <c r="H897" s="40">
        <v>537</v>
      </c>
      <c r="I897" s="43" t="s">
        <v>2426</v>
      </c>
      <c r="J897" s="43" t="s">
        <v>2427</v>
      </c>
      <c r="K897" s="43" t="s">
        <v>2428</v>
      </c>
      <c r="L897" s="32">
        <v>2</v>
      </c>
      <c r="M897" s="44" t="s">
        <v>391</v>
      </c>
      <c r="N897" s="32">
        <v>2</v>
      </c>
      <c r="P897" s="41"/>
      <c r="R897" s="32" t="s">
        <v>2792</v>
      </c>
      <c r="S897" s="32" t="s">
        <v>2793</v>
      </c>
    </row>
    <row r="898" spans="1:19" ht="17.25" customHeight="1" hidden="1">
      <c r="A898" s="39" t="str">
        <f t="shared" si="16"/>
        <v>2298132738외주1</v>
      </c>
      <c r="B898" s="40">
        <v>2298132738</v>
      </c>
      <c r="C898" s="41" t="s">
        <v>3829</v>
      </c>
      <c r="D898" s="41" t="s">
        <v>3830</v>
      </c>
      <c r="E898" s="41" t="s">
        <v>57</v>
      </c>
      <c r="F898" s="42" t="s">
        <v>1331</v>
      </c>
      <c r="G898" s="33" t="s">
        <v>30</v>
      </c>
      <c r="H898" s="40">
        <v>538</v>
      </c>
      <c r="I898" s="43" t="s">
        <v>3831</v>
      </c>
      <c r="J898" s="43" t="s">
        <v>3832</v>
      </c>
      <c r="K898" s="43" t="s">
        <v>3833</v>
      </c>
      <c r="L898" s="32">
        <v>1</v>
      </c>
      <c r="M898" s="44" t="s">
        <v>391</v>
      </c>
      <c r="N898" s="32">
        <v>1</v>
      </c>
      <c r="P898" s="41"/>
      <c r="R898" s="32" t="s">
        <v>2766</v>
      </c>
      <c r="S898" s="32" t="s">
        <v>2767</v>
      </c>
    </row>
    <row r="899" spans="1:19" ht="17.25" customHeight="1" hidden="1">
      <c r="A899" s="39" t="str">
        <f t="shared" si="16"/>
        <v>1243873501외주1</v>
      </c>
      <c r="B899" s="40">
        <v>1243873501</v>
      </c>
      <c r="C899" s="41" t="s">
        <v>3834</v>
      </c>
      <c r="D899" s="41" t="s">
        <v>3835</v>
      </c>
      <c r="E899" s="41" t="s">
        <v>46</v>
      </c>
      <c r="F899" s="42" t="s">
        <v>1331</v>
      </c>
      <c r="G899" s="33" t="s">
        <v>30</v>
      </c>
      <c r="H899" s="40">
        <v>539</v>
      </c>
      <c r="I899" s="43" t="s">
        <v>3836</v>
      </c>
      <c r="J899" s="43" t="s">
        <v>3837</v>
      </c>
      <c r="K899" s="43" t="s">
        <v>3838</v>
      </c>
      <c r="L899" s="32">
        <v>2</v>
      </c>
      <c r="M899" s="44" t="s">
        <v>391</v>
      </c>
      <c r="N899" s="32">
        <v>1</v>
      </c>
      <c r="P899" s="41"/>
      <c r="R899" s="32" t="s">
        <v>2766</v>
      </c>
      <c r="S899" s="32" t="s">
        <v>2767</v>
      </c>
    </row>
    <row r="900" spans="1:19" ht="17.25" customHeight="1" hidden="1">
      <c r="A900" s="39" t="str">
        <f t="shared" si="16"/>
        <v>1243873501외주2</v>
      </c>
      <c r="B900" s="40">
        <v>1243873501</v>
      </c>
      <c r="C900" s="41" t="s">
        <v>3834</v>
      </c>
      <c r="D900" s="41" t="s">
        <v>3835</v>
      </c>
      <c r="E900" s="41" t="s">
        <v>167</v>
      </c>
      <c r="F900" s="42" t="s">
        <v>1331</v>
      </c>
      <c r="G900" s="33" t="s">
        <v>30</v>
      </c>
      <c r="H900" s="40">
        <v>539</v>
      </c>
      <c r="I900" s="43" t="s">
        <v>3836</v>
      </c>
      <c r="J900" s="43" t="s">
        <v>3837</v>
      </c>
      <c r="K900" s="43" t="s">
        <v>3838</v>
      </c>
      <c r="L900" s="32">
        <v>2</v>
      </c>
      <c r="M900" s="44" t="s">
        <v>391</v>
      </c>
      <c r="N900" s="32">
        <v>2</v>
      </c>
      <c r="P900" s="41"/>
      <c r="R900" s="32" t="s">
        <v>2766</v>
      </c>
      <c r="S900" s="32" t="s">
        <v>2769</v>
      </c>
    </row>
    <row r="901" spans="1:19" ht="17.25" customHeight="1" hidden="1">
      <c r="A901" s="39" t="str">
        <f t="shared" si="16"/>
        <v>1248157996외주1</v>
      </c>
      <c r="B901" s="40">
        <v>1248157996</v>
      </c>
      <c r="C901" s="41" t="s">
        <v>1135</v>
      </c>
      <c r="D901" s="41" t="s">
        <v>1136</v>
      </c>
      <c r="E901" s="41" t="s">
        <v>67</v>
      </c>
      <c r="F901" s="42" t="s">
        <v>1331</v>
      </c>
      <c r="G901" s="33" t="s">
        <v>30</v>
      </c>
      <c r="H901" s="40">
        <v>540</v>
      </c>
      <c r="I901" s="43" t="s">
        <v>1137</v>
      </c>
      <c r="J901" s="43" t="s">
        <v>1138</v>
      </c>
      <c r="K901" s="43" t="s">
        <v>3839</v>
      </c>
      <c r="L901" s="32">
        <v>3</v>
      </c>
      <c r="M901" s="44" t="s">
        <v>391</v>
      </c>
      <c r="N901" s="32">
        <v>1</v>
      </c>
      <c r="P901" s="41"/>
      <c r="R901" s="32" t="s">
        <v>2766</v>
      </c>
      <c r="S901" s="32" t="s">
        <v>2767</v>
      </c>
    </row>
    <row r="902" spans="1:19" ht="17.25" customHeight="1" hidden="1">
      <c r="A902" s="39" t="str">
        <f t="shared" si="16"/>
        <v>1248157996외주2</v>
      </c>
      <c r="B902" s="40">
        <v>1248157996</v>
      </c>
      <c r="C902" s="41" t="s">
        <v>1135</v>
      </c>
      <c r="D902" s="41" t="s">
        <v>1136</v>
      </c>
      <c r="E902" s="41" t="s">
        <v>40</v>
      </c>
      <c r="F902" s="42" t="s">
        <v>1331</v>
      </c>
      <c r="G902" s="33" t="s">
        <v>30</v>
      </c>
      <c r="H902" s="40">
        <v>540</v>
      </c>
      <c r="I902" s="43" t="s">
        <v>1137</v>
      </c>
      <c r="J902" s="43" t="s">
        <v>1138</v>
      </c>
      <c r="K902" s="43" t="s">
        <v>3839</v>
      </c>
      <c r="L902" s="32">
        <v>3</v>
      </c>
      <c r="M902" s="44" t="s">
        <v>391</v>
      </c>
      <c r="N902" s="32">
        <v>2</v>
      </c>
      <c r="P902" s="41"/>
      <c r="R902" s="32" t="s">
        <v>2766</v>
      </c>
      <c r="S902" s="32" t="s">
        <v>2767</v>
      </c>
    </row>
    <row r="903" spans="1:19" ht="17.25" customHeight="1" hidden="1">
      <c r="A903" s="39" t="str">
        <f t="shared" si="16"/>
        <v>1248157996외주3</v>
      </c>
      <c r="B903" s="40">
        <v>1248157996</v>
      </c>
      <c r="C903" s="41" t="s">
        <v>1135</v>
      </c>
      <c r="D903" s="41" t="s">
        <v>1136</v>
      </c>
      <c r="E903" s="41" t="s">
        <v>55</v>
      </c>
      <c r="F903" s="42" t="s">
        <v>1331</v>
      </c>
      <c r="G903" s="33" t="s">
        <v>34</v>
      </c>
      <c r="H903" s="40">
        <v>540</v>
      </c>
      <c r="I903" s="43" t="s">
        <v>1137</v>
      </c>
      <c r="J903" s="43" t="s">
        <v>1138</v>
      </c>
      <c r="K903" s="43" t="s">
        <v>3839</v>
      </c>
      <c r="L903" s="32">
        <v>3</v>
      </c>
      <c r="M903" s="44" t="s">
        <v>391</v>
      </c>
      <c r="N903" s="32">
        <v>3</v>
      </c>
      <c r="P903" s="41"/>
      <c r="R903" s="32" t="s">
        <v>2792</v>
      </c>
      <c r="S903" s="32" t="s">
        <v>2793</v>
      </c>
    </row>
    <row r="904" spans="1:19" ht="17.25" customHeight="1" hidden="1">
      <c r="A904" s="39" t="str">
        <f t="shared" si="16"/>
        <v>1348624634자재1</v>
      </c>
      <c r="B904" s="40">
        <v>1348624634</v>
      </c>
      <c r="C904" s="41" t="s">
        <v>3840</v>
      </c>
      <c r="D904" s="41" t="s">
        <v>3841</v>
      </c>
      <c r="E904" s="41" t="s">
        <v>456</v>
      </c>
      <c r="F904" s="42" t="s">
        <v>2764</v>
      </c>
      <c r="G904" s="33" t="s">
        <v>30</v>
      </c>
      <c r="H904" s="40">
        <v>541</v>
      </c>
      <c r="I904" s="43" t="s">
        <v>3842</v>
      </c>
      <c r="J904" s="43" t="s">
        <v>3843</v>
      </c>
      <c r="K904" s="43" t="s">
        <v>3844</v>
      </c>
      <c r="L904" s="32">
        <v>1</v>
      </c>
      <c r="M904" s="44" t="s">
        <v>473</v>
      </c>
      <c r="N904" s="32">
        <v>1</v>
      </c>
      <c r="P904" s="41"/>
      <c r="R904" s="32" t="s">
        <v>2766</v>
      </c>
      <c r="S904" s="32" t="s">
        <v>2769</v>
      </c>
    </row>
    <row r="905" spans="1:19" ht="17.25" customHeight="1" hidden="1">
      <c r="A905" s="39" t="str">
        <f t="shared" si="16"/>
        <v>1058704087외주1</v>
      </c>
      <c r="B905" s="40">
        <v>1058704087</v>
      </c>
      <c r="C905" s="41" t="s">
        <v>3845</v>
      </c>
      <c r="D905" s="41" t="s">
        <v>3846</v>
      </c>
      <c r="E905" s="41" t="s">
        <v>46</v>
      </c>
      <c r="F905" s="42" t="s">
        <v>1331</v>
      </c>
      <c r="G905" s="33" t="s">
        <v>30</v>
      </c>
      <c r="H905" s="40">
        <v>542</v>
      </c>
      <c r="I905" s="43" t="s">
        <v>3847</v>
      </c>
      <c r="J905" s="43" t="s">
        <v>3848</v>
      </c>
      <c r="K905" s="43" t="s">
        <v>3849</v>
      </c>
      <c r="L905" s="32">
        <v>2</v>
      </c>
      <c r="M905" s="44" t="s">
        <v>391</v>
      </c>
      <c r="N905" s="32">
        <v>1</v>
      </c>
      <c r="P905" s="41"/>
      <c r="R905" s="32" t="s">
        <v>2766</v>
      </c>
      <c r="S905" s="32" t="s">
        <v>2769</v>
      </c>
    </row>
    <row r="906" spans="1:19" ht="17.25" customHeight="1" hidden="1">
      <c r="A906" s="39" t="str">
        <f t="shared" si="16"/>
        <v>1058704087외주2</v>
      </c>
      <c r="B906" s="40">
        <v>1058704087</v>
      </c>
      <c r="C906" s="41" t="s">
        <v>3845</v>
      </c>
      <c r="D906" s="41" t="s">
        <v>3846</v>
      </c>
      <c r="E906" s="41" t="s">
        <v>54</v>
      </c>
      <c r="F906" s="42" t="s">
        <v>1331</v>
      </c>
      <c r="G906" s="33" t="s">
        <v>30</v>
      </c>
      <c r="H906" s="40">
        <v>542</v>
      </c>
      <c r="I906" s="43" t="s">
        <v>3847</v>
      </c>
      <c r="J906" s="43" t="s">
        <v>3848</v>
      </c>
      <c r="K906" s="43" t="s">
        <v>3849</v>
      </c>
      <c r="L906" s="32">
        <v>2</v>
      </c>
      <c r="M906" s="44" t="s">
        <v>391</v>
      </c>
      <c r="N906" s="32">
        <v>2</v>
      </c>
      <c r="P906" s="41"/>
      <c r="R906" s="32" t="s">
        <v>2766</v>
      </c>
      <c r="S906" s="32" t="s">
        <v>2769</v>
      </c>
    </row>
    <row r="907" spans="1:19" ht="17.25" customHeight="1" hidden="1">
      <c r="A907" s="39" t="str">
        <f t="shared" si="16"/>
        <v>1078142450자재1</v>
      </c>
      <c r="B907" s="40">
        <v>1078142450</v>
      </c>
      <c r="C907" s="41" t="s">
        <v>492</v>
      </c>
      <c r="D907" s="41" t="s">
        <v>493</v>
      </c>
      <c r="E907" s="41" t="s">
        <v>115</v>
      </c>
      <c r="F907" s="42" t="s">
        <v>2764</v>
      </c>
      <c r="G907" s="33" t="s">
        <v>30</v>
      </c>
      <c r="H907" s="40">
        <v>543</v>
      </c>
      <c r="I907" s="43" t="s">
        <v>832</v>
      </c>
      <c r="J907" s="43" t="s">
        <v>833</v>
      </c>
      <c r="K907" s="43" t="s">
        <v>3850</v>
      </c>
      <c r="L907" s="32">
        <v>1</v>
      </c>
      <c r="M907" s="44" t="s">
        <v>473</v>
      </c>
      <c r="N907" s="32">
        <v>1</v>
      </c>
      <c r="P907" s="41"/>
      <c r="R907" s="32" t="s">
        <v>2766</v>
      </c>
      <c r="S907" s="32" t="s">
        <v>2767</v>
      </c>
    </row>
    <row r="908" spans="1:19" ht="17.25" customHeight="1" hidden="1">
      <c r="A908" s="39" t="str">
        <f t="shared" si="16"/>
        <v>1308610502외주1</v>
      </c>
      <c r="B908" s="40">
        <v>1308610502</v>
      </c>
      <c r="C908" s="41" t="s">
        <v>3851</v>
      </c>
      <c r="D908" s="41" t="s">
        <v>3852</v>
      </c>
      <c r="E908" s="41" t="s">
        <v>43</v>
      </c>
      <c r="F908" s="42" t="s">
        <v>2763</v>
      </c>
      <c r="G908" s="33" t="s">
        <v>34</v>
      </c>
      <c r="H908" s="40">
        <v>544</v>
      </c>
      <c r="I908" s="43" t="s">
        <v>3853</v>
      </c>
      <c r="J908" s="43" t="s">
        <v>3854</v>
      </c>
      <c r="K908" s="43" t="s">
        <v>3855</v>
      </c>
      <c r="L908" s="32">
        <v>3</v>
      </c>
      <c r="M908" s="44" t="s">
        <v>391</v>
      </c>
      <c r="N908" s="32">
        <v>1</v>
      </c>
      <c r="P908" s="41"/>
      <c r="R908" s="32" t="s">
        <v>2792</v>
      </c>
      <c r="S908" s="32" t="s">
        <v>2793</v>
      </c>
    </row>
    <row r="909" spans="1:19" ht="17.25" customHeight="1" hidden="1">
      <c r="A909" s="39" t="str">
        <f t="shared" si="16"/>
        <v>1308610502외주2</v>
      </c>
      <c r="B909" s="40">
        <v>1308610502</v>
      </c>
      <c r="C909" s="41" t="s">
        <v>3851</v>
      </c>
      <c r="D909" s="41" t="s">
        <v>3852</v>
      </c>
      <c r="E909" s="41" t="s">
        <v>68</v>
      </c>
      <c r="F909" s="42" t="s">
        <v>1331</v>
      </c>
      <c r="G909" s="33" t="s">
        <v>34</v>
      </c>
      <c r="H909" s="40">
        <v>544</v>
      </c>
      <c r="I909" s="43" t="s">
        <v>3853</v>
      </c>
      <c r="J909" s="43" t="s">
        <v>3854</v>
      </c>
      <c r="K909" s="43" t="s">
        <v>3855</v>
      </c>
      <c r="L909" s="32">
        <v>3</v>
      </c>
      <c r="M909" s="44" t="s">
        <v>391</v>
      </c>
      <c r="N909" s="32">
        <v>2</v>
      </c>
      <c r="P909" s="41"/>
      <c r="R909" s="32" t="s">
        <v>2792</v>
      </c>
      <c r="S909" s="32" t="s">
        <v>2793</v>
      </c>
    </row>
    <row r="910" spans="1:19" ht="17.25" customHeight="1" hidden="1">
      <c r="A910" s="39" t="str">
        <f t="shared" si="16"/>
        <v>1308610502외주3</v>
      </c>
      <c r="B910" s="40">
        <v>1308610502</v>
      </c>
      <c r="C910" s="41" t="s">
        <v>3851</v>
      </c>
      <c r="D910" s="41" t="s">
        <v>3852</v>
      </c>
      <c r="E910" s="41" t="s">
        <v>78</v>
      </c>
      <c r="F910" s="42" t="s">
        <v>1331</v>
      </c>
      <c r="G910" s="33" t="s">
        <v>30</v>
      </c>
      <c r="H910" s="40">
        <v>544</v>
      </c>
      <c r="I910" s="43" t="s">
        <v>3853</v>
      </c>
      <c r="J910" s="43" t="s">
        <v>3854</v>
      </c>
      <c r="K910" s="43" t="s">
        <v>3855</v>
      </c>
      <c r="L910" s="32">
        <v>3</v>
      </c>
      <c r="M910" s="44" t="s">
        <v>391</v>
      </c>
      <c r="N910" s="32">
        <v>3</v>
      </c>
      <c r="P910" s="41"/>
      <c r="R910" s="32" t="s">
        <v>2766</v>
      </c>
      <c r="S910" s="32" t="s">
        <v>2769</v>
      </c>
    </row>
    <row r="911" spans="1:19" ht="17.25" customHeight="1" hidden="1">
      <c r="A911" s="39" t="str">
        <f t="shared" si="16"/>
        <v>2208797172자재1</v>
      </c>
      <c r="B911" s="40">
        <v>2208797172</v>
      </c>
      <c r="C911" s="41" t="s">
        <v>1909</v>
      </c>
      <c r="D911" s="41" t="s">
        <v>1910</v>
      </c>
      <c r="E911" s="41" t="s">
        <v>77</v>
      </c>
      <c r="F911" s="42" t="s">
        <v>2764</v>
      </c>
      <c r="G911" s="33" t="s">
        <v>34</v>
      </c>
      <c r="H911" s="40">
        <v>545</v>
      </c>
      <c r="I911" s="43" t="s">
        <v>2709</v>
      </c>
      <c r="J911" s="43" t="s">
        <v>2710</v>
      </c>
      <c r="K911" s="43" t="s">
        <v>3856</v>
      </c>
      <c r="L911" s="32">
        <v>1</v>
      </c>
      <c r="M911" s="44" t="s">
        <v>473</v>
      </c>
      <c r="N911" s="32">
        <v>1</v>
      </c>
      <c r="P911" s="41"/>
      <c r="R911" s="32" t="s">
        <v>2792</v>
      </c>
      <c r="S911" s="32" t="s">
        <v>2793</v>
      </c>
    </row>
    <row r="912" spans="1:19" ht="17.25" customHeight="1" hidden="1">
      <c r="A912" s="39" t="str">
        <f t="shared" si="16"/>
        <v>1398125161외주1</v>
      </c>
      <c r="B912" s="40">
        <v>1398125161</v>
      </c>
      <c r="C912" s="41" t="s">
        <v>294</v>
      </c>
      <c r="D912" s="41" t="s">
        <v>295</v>
      </c>
      <c r="E912" s="41" t="s">
        <v>57</v>
      </c>
      <c r="F912" s="42" t="s">
        <v>1331</v>
      </c>
      <c r="G912" s="33" t="s">
        <v>30</v>
      </c>
      <c r="H912" s="40">
        <v>546</v>
      </c>
      <c r="I912" s="43" t="s">
        <v>624</v>
      </c>
      <c r="J912" s="43" t="s">
        <v>625</v>
      </c>
      <c r="K912" s="43" t="s">
        <v>3857</v>
      </c>
      <c r="L912" s="32">
        <v>1</v>
      </c>
      <c r="M912" s="44" t="s">
        <v>391</v>
      </c>
      <c r="N912" s="32">
        <v>1</v>
      </c>
      <c r="P912" s="41"/>
      <c r="R912" s="32" t="s">
        <v>2766</v>
      </c>
      <c r="S912" s="32" t="s">
        <v>2767</v>
      </c>
    </row>
    <row r="913" spans="1:19" ht="17.25" customHeight="1" hidden="1">
      <c r="A913" s="39" t="str">
        <f t="shared" si="16"/>
        <v>1068194348외주1</v>
      </c>
      <c r="B913" s="40">
        <v>1068194348</v>
      </c>
      <c r="C913" s="41" t="s">
        <v>451</v>
      </c>
      <c r="D913" s="41" t="s">
        <v>452</v>
      </c>
      <c r="E913" s="41" t="s">
        <v>54</v>
      </c>
      <c r="F913" s="42" t="s">
        <v>2763</v>
      </c>
      <c r="G913" s="33" t="s">
        <v>30</v>
      </c>
      <c r="H913" s="40">
        <v>547</v>
      </c>
      <c r="I913" s="43" t="s">
        <v>717</v>
      </c>
      <c r="J913" s="43" t="s">
        <v>718</v>
      </c>
      <c r="K913" s="43" t="s">
        <v>3858</v>
      </c>
      <c r="L913" s="32">
        <v>3</v>
      </c>
      <c r="M913" s="44" t="s">
        <v>391</v>
      </c>
      <c r="N913" s="32">
        <v>1</v>
      </c>
      <c r="P913" s="41"/>
      <c r="R913" s="32" t="s">
        <v>2766</v>
      </c>
      <c r="S913" s="32" t="s">
        <v>2769</v>
      </c>
    </row>
    <row r="914" spans="1:19" ht="17.25" customHeight="1" hidden="1">
      <c r="A914" s="39" t="str">
        <f t="shared" si="16"/>
        <v>1068194348외주2</v>
      </c>
      <c r="B914" s="40">
        <v>1068194348</v>
      </c>
      <c r="C914" s="41" t="s">
        <v>451</v>
      </c>
      <c r="D914" s="41" t="s">
        <v>452</v>
      </c>
      <c r="E914" s="41" t="s">
        <v>46</v>
      </c>
      <c r="F914" s="42" t="s">
        <v>1331</v>
      </c>
      <c r="G914" s="33" t="s">
        <v>34</v>
      </c>
      <c r="H914" s="40">
        <v>547</v>
      </c>
      <c r="I914" s="43" t="s">
        <v>717</v>
      </c>
      <c r="J914" s="43" t="s">
        <v>718</v>
      </c>
      <c r="K914" s="43" t="s">
        <v>3858</v>
      </c>
      <c r="L914" s="32">
        <v>3</v>
      </c>
      <c r="M914" s="44" t="s">
        <v>391</v>
      </c>
      <c r="N914" s="32">
        <v>2</v>
      </c>
      <c r="P914" s="41"/>
      <c r="R914" s="32" t="s">
        <v>2792</v>
      </c>
      <c r="S914" s="32" t="s">
        <v>2793</v>
      </c>
    </row>
    <row r="915" spans="1:19" ht="17.25" customHeight="1" hidden="1">
      <c r="A915" s="39" t="str">
        <f t="shared" si="16"/>
        <v>1068194348외주3</v>
      </c>
      <c r="B915" s="40">
        <v>1068194348</v>
      </c>
      <c r="C915" s="41" t="s">
        <v>451</v>
      </c>
      <c r="D915" s="41" t="s">
        <v>452</v>
      </c>
      <c r="E915" s="41" t="s">
        <v>117</v>
      </c>
      <c r="F915" s="42" t="s">
        <v>1331</v>
      </c>
      <c r="G915" s="33" t="s">
        <v>30</v>
      </c>
      <c r="H915" s="40">
        <v>547</v>
      </c>
      <c r="I915" s="43" t="s">
        <v>717</v>
      </c>
      <c r="J915" s="43" t="s">
        <v>718</v>
      </c>
      <c r="K915" s="43" t="s">
        <v>3858</v>
      </c>
      <c r="L915" s="32">
        <v>3</v>
      </c>
      <c r="M915" s="44" t="s">
        <v>391</v>
      </c>
      <c r="N915" s="32">
        <v>3</v>
      </c>
      <c r="P915" s="41"/>
      <c r="R915" s="32" t="s">
        <v>2766</v>
      </c>
      <c r="S915" s="32" t="s">
        <v>2767</v>
      </c>
    </row>
    <row r="916" spans="1:19" ht="17.25" customHeight="1" hidden="1">
      <c r="A916" s="39" t="str">
        <f t="shared" si="16"/>
        <v>1198627267자재1</v>
      </c>
      <c r="B916" s="40">
        <v>1198627267</v>
      </c>
      <c r="C916" s="41" t="s">
        <v>1504</v>
      </c>
      <c r="D916" s="41" t="s">
        <v>1505</v>
      </c>
      <c r="E916" s="41" t="s">
        <v>494</v>
      </c>
      <c r="F916" s="42" t="s">
        <v>2764</v>
      </c>
      <c r="G916" s="33" t="s">
        <v>30</v>
      </c>
      <c r="H916" s="40">
        <v>548</v>
      </c>
      <c r="I916" s="43" t="s">
        <v>2211</v>
      </c>
      <c r="J916" s="43" t="s">
        <v>2212</v>
      </c>
      <c r="K916" s="43" t="s">
        <v>2213</v>
      </c>
      <c r="L916" s="32">
        <v>1</v>
      </c>
      <c r="M916" s="44" t="s">
        <v>473</v>
      </c>
      <c r="N916" s="32">
        <v>1</v>
      </c>
      <c r="P916" s="41"/>
      <c r="R916" s="32" t="s">
        <v>2766</v>
      </c>
      <c r="S916" s="32" t="s">
        <v>2769</v>
      </c>
    </row>
    <row r="917" spans="1:19" ht="17.25" customHeight="1" hidden="1">
      <c r="A917" s="39" t="str">
        <f t="shared" si="16"/>
        <v>2128174439외주1</v>
      </c>
      <c r="B917" s="40">
        <v>2128174439</v>
      </c>
      <c r="C917" s="41" t="s">
        <v>1506</v>
      </c>
      <c r="D917" s="41" t="s">
        <v>1507</v>
      </c>
      <c r="E917" s="41" t="s">
        <v>40</v>
      </c>
      <c r="F917" s="42" t="s">
        <v>1331</v>
      </c>
      <c r="G917" s="33" t="s">
        <v>34</v>
      </c>
      <c r="H917" s="40">
        <v>549</v>
      </c>
      <c r="I917" s="43" t="s">
        <v>2214</v>
      </c>
      <c r="J917" s="43" t="s">
        <v>2215</v>
      </c>
      <c r="K917" s="43" t="s">
        <v>2216</v>
      </c>
      <c r="L917" s="32">
        <v>1</v>
      </c>
      <c r="M917" s="44" t="s">
        <v>391</v>
      </c>
      <c r="N917" s="32">
        <v>1</v>
      </c>
      <c r="P917" s="41"/>
      <c r="R917" s="32" t="s">
        <v>2792</v>
      </c>
      <c r="S917" s="32" t="s">
        <v>2793</v>
      </c>
    </row>
    <row r="918" spans="1:19" ht="17.25" customHeight="1" hidden="1">
      <c r="A918" s="39" t="str">
        <f t="shared" si="16"/>
        <v>1208128825외주1</v>
      </c>
      <c r="B918" s="40">
        <v>1208128825</v>
      </c>
      <c r="C918" s="41" t="s">
        <v>443</v>
      </c>
      <c r="D918" s="41" t="s">
        <v>444</v>
      </c>
      <c r="E918" s="41" t="s">
        <v>36</v>
      </c>
      <c r="F918" s="42" t="s">
        <v>1331</v>
      </c>
      <c r="G918" s="33" t="s">
        <v>30</v>
      </c>
      <c r="H918" s="40">
        <v>550</v>
      </c>
      <c r="I918" s="43" t="s">
        <v>686</v>
      </c>
      <c r="J918" s="43" t="s">
        <v>687</v>
      </c>
      <c r="K918" s="43" t="s">
        <v>1971</v>
      </c>
      <c r="L918" s="32">
        <v>2</v>
      </c>
      <c r="M918" s="44" t="s">
        <v>391</v>
      </c>
      <c r="N918" s="32">
        <v>1</v>
      </c>
      <c r="P918" s="41"/>
      <c r="R918" s="32" t="s">
        <v>2766</v>
      </c>
      <c r="S918" s="32" t="s">
        <v>2767</v>
      </c>
    </row>
    <row r="919" spans="1:19" ht="17.25" customHeight="1" hidden="1">
      <c r="A919" s="39" t="str">
        <f t="shared" si="16"/>
        <v>1208128825외주2</v>
      </c>
      <c r="B919" s="40">
        <v>1208128825</v>
      </c>
      <c r="C919" s="41" t="s">
        <v>443</v>
      </c>
      <c r="D919" s="41" t="s">
        <v>444</v>
      </c>
      <c r="E919" s="41" t="s">
        <v>46</v>
      </c>
      <c r="F919" s="42" t="s">
        <v>1331</v>
      </c>
      <c r="G919" s="33" t="s">
        <v>34</v>
      </c>
      <c r="H919" s="40">
        <v>550</v>
      </c>
      <c r="I919" s="43" t="s">
        <v>686</v>
      </c>
      <c r="J919" s="43" t="s">
        <v>687</v>
      </c>
      <c r="K919" s="43" t="s">
        <v>1971</v>
      </c>
      <c r="L919" s="32">
        <v>2</v>
      </c>
      <c r="M919" s="44" t="s">
        <v>391</v>
      </c>
      <c r="N919" s="32">
        <v>2</v>
      </c>
      <c r="P919" s="41"/>
      <c r="R919" s="32" t="s">
        <v>2792</v>
      </c>
      <c r="S919" s="32" t="s">
        <v>2793</v>
      </c>
    </row>
    <row r="920" spans="1:19" ht="17.25" customHeight="1" hidden="1">
      <c r="A920" s="39" t="str">
        <f t="shared" si="16"/>
        <v>1148168690외주1</v>
      </c>
      <c r="B920" s="40">
        <v>1148168690</v>
      </c>
      <c r="C920" s="41" t="s">
        <v>3859</v>
      </c>
      <c r="D920" s="41" t="s">
        <v>3860</v>
      </c>
      <c r="E920" s="41" t="s">
        <v>52</v>
      </c>
      <c r="F920" s="42" t="s">
        <v>1331</v>
      </c>
      <c r="G920" s="33" t="s">
        <v>30</v>
      </c>
      <c r="H920" s="40">
        <v>551</v>
      </c>
      <c r="I920" s="43" t="s">
        <v>3861</v>
      </c>
      <c r="J920" s="43" t="s">
        <v>3862</v>
      </c>
      <c r="K920" s="43" t="s">
        <v>3863</v>
      </c>
      <c r="L920" s="32">
        <v>2</v>
      </c>
      <c r="M920" s="44" t="s">
        <v>391</v>
      </c>
      <c r="N920" s="32">
        <v>1</v>
      </c>
      <c r="P920" s="41"/>
      <c r="R920" s="32" t="s">
        <v>2993</v>
      </c>
      <c r="S920" s="32" t="s">
        <v>2767</v>
      </c>
    </row>
    <row r="921" spans="1:19" ht="17.25" customHeight="1" hidden="1">
      <c r="A921" s="39" t="str">
        <f t="shared" si="16"/>
        <v>1148168690외주2</v>
      </c>
      <c r="B921" s="40">
        <v>1148168690</v>
      </c>
      <c r="C921" s="41" t="s">
        <v>3859</v>
      </c>
      <c r="D921" s="41" t="s">
        <v>3860</v>
      </c>
      <c r="E921" s="41" t="s">
        <v>149</v>
      </c>
      <c r="F921" s="42" t="s">
        <v>1331</v>
      </c>
      <c r="G921" s="33" t="s">
        <v>30</v>
      </c>
      <c r="H921" s="40">
        <v>551</v>
      </c>
      <c r="I921" s="43" t="s">
        <v>3861</v>
      </c>
      <c r="J921" s="43" t="s">
        <v>3862</v>
      </c>
      <c r="K921" s="43" t="s">
        <v>3863</v>
      </c>
      <c r="L921" s="32">
        <v>2</v>
      </c>
      <c r="M921" s="44" t="s">
        <v>391</v>
      </c>
      <c r="N921" s="32">
        <v>2</v>
      </c>
      <c r="P921" s="41"/>
      <c r="R921" s="32" t="s">
        <v>2993</v>
      </c>
      <c r="S921" s="32" t="s">
        <v>2767</v>
      </c>
    </row>
    <row r="922" spans="1:19" ht="17.25" customHeight="1" hidden="1">
      <c r="A922" s="39" t="str">
        <f t="shared" si="16"/>
        <v>1208102408외주1</v>
      </c>
      <c r="B922" s="40">
        <v>1208102408</v>
      </c>
      <c r="C922" s="41" t="s">
        <v>1623</v>
      </c>
      <c r="D922" s="41" t="s">
        <v>1624</v>
      </c>
      <c r="E922" s="41" t="s">
        <v>396</v>
      </c>
      <c r="F922" s="42" t="s">
        <v>1331</v>
      </c>
      <c r="G922" s="33" t="s">
        <v>30</v>
      </c>
      <c r="H922" s="40">
        <v>552</v>
      </c>
      <c r="I922" s="43" t="s">
        <v>2362</v>
      </c>
      <c r="J922" s="43" t="s">
        <v>2363</v>
      </c>
      <c r="K922" s="43" t="s">
        <v>2364</v>
      </c>
      <c r="L922" s="32">
        <v>3</v>
      </c>
      <c r="M922" s="44" t="s">
        <v>391</v>
      </c>
      <c r="N922" s="32">
        <v>1</v>
      </c>
      <c r="P922" s="41"/>
      <c r="R922" s="32" t="s">
        <v>2993</v>
      </c>
      <c r="S922" s="32" t="s">
        <v>2767</v>
      </c>
    </row>
    <row r="923" spans="1:19" ht="17.25" customHeight="1" hidden="1">
      <c r="A923" s="39" t="str">
        <f t="shared" si="16"/>
        <v>1208102408외주2</v>
      </c>
      <c r="B923" s="40">
        <v>1208102408</v>
      </c>
      <c r="C923" s="41" t="s">
        <v>1623</v>
      </c>
      <c r="D923" s="41" t="s">
        <v>1624</v>
      </c>
      <c r="E923" s="41" t="s">
        <v>395</v>
      </c>
      <c r="F923" s="42" t="s">
        <v>1331</v>
      </c>
      <c r="G923" s="33" t="s">
        <v>34</v>
      </c>
      <c r="H923" s="40">
        <v>552</v>
      </c>
      <c r="I923" s="43" t="s">
        <v>2362</v>
      </c>
      <c r="J923" s="43" t="s">
        <v>2363</v>
      </c>
      <c r="K923" s="43" t="s">
        <v>2364</v>
      </c>
      <c r="L923" s="32">
        <v>3</v>
      </c>
      <c r="M923" s="44" t="s">
        <v>391</v>
      </c>
      <c r="N923" s="32">
        <v>2</v>
      </c>
      <c r="P923" s="41"/>
      <c r="R923" s="32" t="s">
        <v>3133</v>
      </c>
      <c r="S923" s="32" t="s">
        <v>2793</v>
      </c>
    </row>
    <row r="924" spans="1:19" ht="17.25" customHeight="1" hidden="1">
      <c r="A924" s="39" t="str">
        <f aca="true" t="shared" si="17" ref="A924:A987">B924&amp;F924&amp;N924</f>
        <v>1208102408외주3</v>
      </c>
      <c r="B924" s="40">
        <v>1208102408</v>
      </c>
      <c r="C924" s="41" t="s">
        <v>1623</v>
      </c>
      <c r="D924" s="41" t="s">
        <v>1624</v>
      </c>
      <c r="E924" s="41" t="s">
        <v>51</v>
      </c>
      <c r="F924" s="42" t="s">
        <v>1331</v>
      </c>
      <c r="G924" s="33" t="s">
        <v>34</v>
      </c>
      <c r="H924" s="40">
        <v>552</v>
      </c>
      <c r="I924" s="43" t="s">
        <v>2362</v>
      </c>
      <c r="J924" s="43" t="s">
        <v>2363</v>
      </c>
      <c r="K924" s="43" t="s">
        <v>2364</v>
      </c>
      <c r="L924" s="32">
        <v>3</v>
      </c>
      <c r="M924" s="44" t="s">
        <v>391</v>
      </c>
      <c r="N924" s="32">
        <v>3</v>
      </c>
      <c r="P924" s="41"/>
      <c r="R924" s="32" t="s">
        <v>3133</v>
      </c>
      <c r="S924" s="32" t="s">
        <v>2793</v>
      </c>
    </row>
    <row r="925" spans="1:19" ht="17.25" customHeight="1" hidden="1">
      <c r="A925" s="39" t="str">
        <f t="shared" si="17"/>
        <v>2028104237외주1</v>
      </c>
      <c r="B925" s="40">
        <v>2028104237</v>
      </c>
      <c r="C925" s="41" t="s">
        <v>422</v>
      </c>
      <c r="D925" s="41" t="s">
        <v>423</v>
      </c>
      <c r="E925" s="41" t="s">
        <v>46</v>
      </c>
      <c r="F925" s="42" t="s">
        <v>1331</v>
      </c>
      <c r="G925" s="33" t="s">
        <v>30</v>
      </c>
      <c r="H925" s="40">
        <v>553</v>
      </c>
      <c r="I925" s="43" t="s">
        <v>623</v>
      </c>
      <c r="J925" s="43" t="s">
        <v>1271</v>
      </c>
      <c r="K925" s="43" t="s">
        <v>2003</v>
      </c>
      <c r="L925" s="32">
        <v>2</v>
      </c>
      <c r="M925" s="44" t="s">
        <v>391</v>
      </c>
      <c r="N925" s="32">
        <v>1</v>
      </c>
      <c r="P925" s="41"/>
      <c r="R925" s="32" t="s">
        <v>2993</v>
      </c>
      <c r="S925" s="32" t="s">
        <v>2767</v>
      </c>
    </row>
    <row r="926" spans="1:19" ht="17.25" customHeight="1" hidden="1">
      <c r="A926" s="39" t="str">
        <f t="shared" si="17"/>
        <v>2028104237외주2</v>
      </c>
      <c r="B926" s="40">
        <v>2028104237</v>
      </c>
      <c r="C926" s="41" t="s">
        <v>422</v>
      </c>
      <c r="D926" s="41" t="s">
        <v>423</v>
      </c>
      <c r="E926" s="41" t="s">
        <v>54</v>
      </c>
      <c r="F926" s="42" t="s">
        <v>1331</v>
      </c>
      <c r="G926" s="33" t="s">
        <v>30</v>
      </c>
      <c r="H926" s="40">
        <v>553</v>
      </c>
      <c r="I926" s="43" t="s">
        <v>623</v>
      </c>
      <c r="J926" s="43" t="s">
        <v>1271</v>
      </c>
      <c r="K926" s="43" t="s">
        <v>2003</v>
      </c>
      <c r="L926" s="32">
        <v>2</v>
      </c>
      <c r="M926" s="44" t="s">
        <v>391</v>
      </c>
      <c r="N926" s="32">
        <v>2</v>
      </c>
      <c r="P926" s="41"/>
      <c r="R926" s="32" t="s">
        <v>2993</v>
      </c>
      <c r="S926" s="32" t="s">
        <v>2769</v>
      </c>
    </row>
    <row r="927" spans="1:19" ht="17.25" customHeight="1" hidden="1">
      <c r="A927" s="39" t="str">
        <f t="shared" si="17"/>
        <v>2178112501외주1</v>
      </c>
      <c r="B927" s="40">
        <v>2178112501</v>
      </c>
      <c r="C927" s="41" t="s">
        <v>1095</v>
      </c>
      <c r="D927" s="41" t="s">
        <v>1096</v>
      </c>
      <c r="E927" s="41" t="s">
        <v>47</v>
      </c>
      <c r="F927" s="42" t="s">
        <v>1331</v>
      </c>
      <c r="G927" s="33" t="s">
        <v>30</v>
      </c>
      <c r="H927" s="40">
        <v>554</v>
      </c>
      <c r="I927" s="43" t="s">
        <v>1097</v>
      </c>
      <c r="J927" s="43" t="s">
        <v>1098</v>
      </c>
      <c r="K927" s="43" t="s">
        <v>3864</v>
      </c>
      <c r="L927" s="32">
        <v>1</v>
      </c>
      <c r="M927" s="44" t="s">
        <v>391</v>
      </c>
      <c r="N927" s="32">
        <v>1</v>
      </c>
      <c r="P927" s="41"/>
      <c r="R927" s="32" t="s">
        <v>2993</v>
      </c>
      <c r="S927" s="32" t="s">
        <v>2767</v>
      </c>
    </row>
    <row r="928" spans="1:19" ht="17.25" customHeight="1" hidden="1">
      <c r="A928" s="39" t="str">
        <f t="shared" si="17"/>
        <v>1148649932외주1</v>
      </c>
      <c r="B928" s="40">
        <v>1148649932</v>
      </c>
      <c r="C928" s="41" t="s">
        <v>462</v>
      </c>
      <c r="D928" s="41" t="s">
        <v>463</v>
      </c>
      <c r="E928" s="41" t="s">
        <v>100</v>
      </c>
      <c r="F928" s="42" t="s">
        <v>1331</v>
      </c>
      <c r="G928" s="33" t="s">
        <v>30</v>
      </c>
      <c r="H928" s="40">
        <v>555</v>
      </c>
      <c r="I928" s="43" t="s">
        <v>745</v>
      </c>
      <c r="J928" s="43" t="s">
        <v>746</v>
      </c>
      <c r="K928" s="43" t="s">
        <v>747</v>
      </c>
      <c r="L928" s="32">
        <v>1</v>
      </c>
      <c r="M928" s="44" t="s">
        <v>391</v>
      </c>
      <c r="N928" s="32">
        <v>1</v>
      </c>
      <c r="P928" s="41"/>
      <c r="R928" s="32" t="s">
        <v>2993</v>
      </c>
      <c r="S928" s="32" t="s">
        <v>2767</v>
      </c>
    </row>
    <row r="929" spans="1:19" ht="17.25" customHeight="1" hidden="1">
      <c r="A929" s="39" t="str">
        <f t="shared" si="17"/>
        <v>2208789269외주1</v>
      </c>
      <c r="B929" s="40">
        <v>2208789269</v>
      </c>
      <c r="C929" s="41" t="s">
        <v>3865</v>
      </c>
      <c r="D929" s="41" t="s">
        <v>3866</v>
      </c>
      <c r="E929" s="41" t="s">
        <v>61</v>
      </c>
      <c r="F929" s="42" t="s">
        <v>1331</v>
      </c>
      <c r="G929" s="33" t="s">
        <v>30</v>
      </c>
      <c r="H929" s="40">
        <v>556</v>
      </c>
      <c r="I929" s="43" t="s">
        <v>3867</v>
      </c>
      <c r="J929" s="43" t="s">
        <v>2622</v>
      </c>
      <c r="K929" s="43" t="s">
        <v>3868</v>
      </c>
      <c r="L929" s="32">
        <v>1</v>
      </c>
      <c r="M929" s="44" t="s">
        <v>391</v>
      </c>
      <c r="N929" s="32">
        <v>1</v>
      </c>
      <c r="P929" s="41"/>
      <c r="R929" s="32" t="s">
        <v>2993</v>
      </c>
      <c r="S929" s="32" t="s">
        <v>2769</v>
      </c>
    </row>
    <row r="930" spans="1:19" ht="17.25" customHeight="1" hidden="1">
      <c r="A930" s="39" t="str">
        <f t="shared" si="17"/>
        <v>2208125905외주1</v>
      </c>
      <c r="B930" s="40">
        <v>2208125905</v>
      </c>
      <c r="C930" s="41" t="s">
        <v>1313</v>
      </c>
      <c r="D930" s="41" t="s">
        <v>1834</v>
      </c>
      <c r="E930" s="41" t="s">
        <v>61</v>
      </c>
      <c r="F930" s="42" t="s">
        <v>1331</v>
      </c>
      <c r="G930" s="33" t="s">
        <v>30</v>
      </c>
      <c r="H930" s="40">
        <v>557</v>
      </c>
      <c r="I930" s="43" t="s">
        <v>2621</v>
      </c>
      <c r="J930" s="43" t="s">
        <v>2622</v>
      </c>
      <c r="K930" s="43" t="s">
        <v>3869</v>
      </c>
      <c r="L930" s="32">
        <v>1</v>
      </c>
      <c r="M930" s="44" t="s">
        <v>391</v>
      </c>
      <c r="N930" s="32">
        <v>1</v>
      </c>
      <c r="P930" s="41"/>
      <c r="R930" s="32" t="s">
        <v>2993</v>
      </c>
      <c r="S930" s="32" t="s">
        <v>2767</v>
      </c>
    </row>
    <row r="931" spans="1:19" ht="17.25" customHeight="1" hidden="1">
      <c r="A931" s="39" t="str">
        <f t="shared" si="17"/>
        <v>1188109766외주1</v>
      </c>
      <c r="B931" s="40">
        <v>1188109766</v>
      </c>
      <c r="C931" s="41" t="s">
        <v>3870</v>
      </c>
      <c r="D931" s="41" t="s">
        <v>3871</v>
      </c>
      <c r="E931" s="41" t="s">
        <v>68</v>
      </c>
      <c r="F931" s="42" t="s">
        <v>1331</v>
      </c>
      <c r="G931" s="33" t="s">
        <v>30</v>
      </c>
      <c r="H931" s="40">
        <v>558</v>
      </c>
      <c r="I931" s="43" t="s">
        <v>3872</v>
      </c>
      <c r="J931" s="43" t="s">
        <v>3873</v>
      </c>
      <c r="K931" s="43" t="s">
        <v>3874</v>
      </c>
      <c r="L931" s="32">
        <v>2</v>
      </c>
      <c r="M931" s="44" t="s">
        <v>391</v>
      </c>
      <c r="N931" s="32">
        <v>1</v>
      </c>
      <c r="P931" s="41"/>
      <c r="R931" s="32" t="s">
        <v>2993</v>
      </c>
      <c r="S931" s="32" t="s">
        <v>2767</v>
      </c>
    </row>
    <row r="932" spans="1:19" ht="17.25" customHeight="1" hidden="1">
      <c r="A932" s="39" t="str">
        <f t="shared" si="17"/>
        <v>1188109766외주2</v>
      </c>
      <c r="B932" s="40">
        <v>1188109766</v>
      </c>
      <c r="C932" s="41" t="s">
        <v>3870</v>
      </c>
      <c r="D932" s="41" t="s">
        <v>3871</v>
      </c>
      <c r="E932" s="41" t="s">
        <v>43</v>
      </c>
      <c r="F932" s="42" t="s">
        <v>1331</v>
      </c>
      <c r="G932" s="33" t="s">
        <v>34</v>
      </c>
      <c r="H932" s="40">
        <v>558</v>
      </c>
      <c r="I932" s="43" t="s">
        <v>3872</v>
      </c>
      <c r="J932" s="43" t="s">
        <v>3873</v>
      </c>
      <c r="K932" s="43" t="s">
        <v>3874</v>
      </c>
      <c r="L932" s="32">
        <v>2</v>
      </c>
      <c r="M932" s="44" t="s">
        <v>391</v>
      </c>
      <c r="N932" s="32">
        <v>2</v>
      </c>
      <c r="P932" s="41"/>
      <c r="R932" s="32" t="s">
        <v>3133</v>
      </c>
      <c r="S932" s="32" t="s">
        <v>2793</v>
      </c>
    </row>
    <row r="933" spans="1:19" ht="17.25" customHeight="1" hidden="1">
      <c r="A933" s="39" t="str">
        <f t="shared" si="17"/>
        <v>2108132883외주1</v>
      </c>
      <c r="B933" s="40">
        <v>2108132883</v>
      </c>
      <c r="C933" s="41" t="s">
        <v>3875</v>
      </c>
      <c r="D933" s="41" t="s">
        <v>3876</v>
      </c>
      <c r="E933" s="41" t="s">
        <v>19</v>
      </c>
      <c r="F933" s="42" t="s">
        <v>1331</v>
      </c>
      <c r="G933" s="33" t="s">
        <v>30</v>
      </c>
      <c r="H933" s="40">
        <v>559</v>
      </c>
      <c r="I933" s="43" t="s">
        <v>3877</v>
      </c>
      <c r="J933" s="43" t="s">
        <v>3878</v>
      </c>
      <c r="K933" s="43" t="s">
        <v>3879</v>
      </c>
      <c r="L933" s="32">
        <v>3</v>
      </c>
      <c r="M933" s="44" t="s">
        <v>391</v>
      </c>
      <c r="N933" s="32">
        <v>1</v>
      </c>
      <c r="P933" s="41"/>
      <c r="R933" s="32" t="s">
        <v>2993</v>
      </c>
      <c r="S933" s="32" t="s">
        <v>2767</v>
      </c>
    </row>
    <row r="934" spans="1:19" ht="17.25" customHeight="1" hidden="1">
      <c r="A934" s="39" t="str">
        <f t="shared" si="17"/>
        <v>2108132883외주2</v>
      </c>
      <c r="B934" s="40">
        <v>2108132883</v>
      </c>
      <c r="C934" s="41" t="s">
        <v>3875</v>
      </c>
      <c r="D934" s="41" t="s">
        <v>3876</v>
      </c>
      <c r="E934" s="41" t="s">
        <v>116</v>
      </c>
      <c r="F934" s="42" t="s">
        <v>1331</v>
      </c>
      <c r="G934" s="33" t="s">
        <v>34</v>
      </c>
      <c r="H934" s="40">
        <v>559</v>
      </c>
      <c r="I934" s="43" t="s">
        <v>3877</v>
      </c>
      <c r="J934" s="43" t="s">
        <v>3878</v>
      </c>
      <c r="K934" s="43" t="s">
        <v>3879</v>
      </c>
      <c r="L934" s="32">
        <v>3</v>
      </c>
      <c r="M934" s="44" t="s">
        <v>391</v>
      </c>
      <c r="N934" s="32">
        <v>2</v>
      </c>
      <c r="P934" s="41"/>
      <c r="R934" s="32" t="s">
        <v>3133</v>
      </c>
      <c r="S934" s="32" t="s">
        <v>2793</v>
      </c>
    </row>
    <row r="935" spans="1:19" ht="17.25" customHeight="1" hidden="1">
      <c r="A935" s="39" t="str">
        <f t="shared" si="17"/>
        <v>2108132883자재3</v>
      </c>
      <c r="B935" s="40">
        <v>2108132883</v>
      </c>
      <c r="C935" s="41" t="s">
        <v>3875</v>
      </c>
      <c r="D935" s="41" t="s">
        <v>3876</v>
      </c>
      <c r="E935" s="41" t="s">
        <v>33</v>
      </c>
      <c r="F935" s="42" t="s">
        <v>1332</v>
      </c>
      <c r="G935" s="33" t="s">
        <v>30</v>
      </c>
      <c r="H935" s="40">
        <v>559</v>
      </c>
      <c r="I935" s="43" t="s">
        <v>3877</v>
      </c>
      <c r="J935" s="43" t="s">
        <v>3878</v>
      </c>
      <c r="K935" s="43" t="s">
        <v>3879</v>
      </c>
      <c r="L935" s="32">
        <v>3</v>
      </c>
      <c r="M935" s="44" t="s">
        <v>391</v>
      </c>
      <c r="N935" s="32">
        <v>3</v>
      </c>
      <c r="P935" s="41"/>
      <c r="R935" s="32" t="s">
        <v>2993</v>
      </c>
      <c r="S935" s="32" t="s">
        <v>2767</v>
      </c>
    </row>
    <row r="936" spans="1:19" ht="17.25" customHeight="1" hidden="1">
      <c r="A936" s="39" t="str">
        <f t="shared" si="17"/>
        <v>2068129924외주1</v>
      </c>
      <c r="B936" s="40">
        <v>2068129924</v>
      </c>
      <c r="C936" s="41" t="s">
        <v>1826</v>
      </c>
      <c r="D936" s="41" t="s">
        <v>1827</v>
      </c>
      <c r="E936" s="41" t="s">
        <v>65</v>
      </c>
      <c r="F936" s="42" t="s">
        <v>1331</v>
      </c>
      <c r="G936" s="33" t="s">
        <v>30</v>
      </c>
      <c r="H936" s="40">
        <v>560</v>
      </c>
      <c r="I936" s="43" t="s">
        <v>2612</v>
      </c>
      <c r="J936" s="43" t="s">
        <v>2613</v>
      </c>
      <c r="K936" s="43" t="s">
        <v>3880</v>
      </c>
      <c r="L936" s="32">
        <v>3</v>
      </c>
      <c r="M936" s="44" t="s">
        <v>391</v>
      </c>
      <c r="N936" s="32">
        <v>1</v>
      </c>
      <c r="P936" s="41"/>
      <c r="R936" s="32" t="s">
        <v>2993</v>
      </c>
      <c r="S936" s="32" t="s">
        <v>2767</v>
      </c>
    </row>
    <row r="937" spans="1:19" ht="17.25" customHeight="1" hidden="1">
      <c r="A937" s="39" t="str">
        <f t="shared" si="17"/>
        <v>2068129924외주2</v>
      </c>
      <c r="B937" s="40">
        <v>2068129924</v>
      </c>
      <c r="C937" s="41" t="s">
        <v>1826</v>
      </c>
      <c r="D937" s="41" t="s">
        <v>1827</v>
      </c>
      <c r="E937" s="41" t="s">
        <v>87</v>
      </c>
      <c r="F937" s="42" t="s">
        <v>1331</v>
      </c>
      <c r="G937" s="33" t="s">
        <v>34</v>
      </c>
      <c r="H937" s="40">
        <v>560</v>
      </c>
      <c r="I937" s="43" t="s">
        <v>2612</v>
      </c>
      <c r="J937" s="43" t="s">
        <v>2613</v>
      </c>
      <c r="K937" s="43" t="s">
        <v>3880</v>
      </c>
      <c r="L937" s="32">
        <v>3</v>
      </c>
      <c r="M937" s="44" t="s">
        <v>391</v>
      </c>
      <c r="N937" s="32">
        <v>2</v>
      </c>
      <c r="P937" s="41"/>
      <c r="R937" s="32" t="s">
        <v>3133</v>
      </c>
      <c r="S937" s="32" t="s">
        <v>2793</v>
      </c>
    </row>
    <row r="938" spans="1:19" ht="17.25" customHeight="1" hidden="1">
      <c r="A938" s="39" t="str">
        <f t="shared" si="17"/>
        <v>2068129924외주3</v>
      </c>
      <c r="B938" s="40">
        <v>2068129924</v>
      </c>
      <c r="C938" s="41" t="s">
        <v>1826</v>
      </c>
      <c r="D938" s="41" t="s">
        <v>1827</v>
      </c>
      <c r="E938" s="41" t="s">
        <v>57</v>
      </c>
      <c r="F938" s="42" t="s">
        <v>1331</v>
      </c>
      <c r="G938" s="33" t="s">
        <v>34</v>
      </c>
      <c r="H938" s="40">
        <v>560</v>
      </c>
      <c r="I938" s="43" t="s">
        <v>2612</v>
      </c>
      <c r="J938" s="43" t="s">
        <v>2613</v>
      </c>
      <c r="K938" s="43" t="s">
        <v>3880</v>
      </c>
      <c r="L938" s="32">
        <v>3</v>
      </c>
      <c r="M938" s="44" t="s">
        <v>391</v>
      </c>
      <c r="N938" s="32">
        <v>3</v>
      </c>
      <c r="P938" s="41"/>
      <c r="R938" s="32" t="s">
        <v>3133</v>
      </c>
      <c r="S938" s="32" t="s">
        <v>2793</v>
      </c>
    </row>
    <row r="939" spans="1:19" ht="17.25" customHeight="1" hidden="1">
      <c r="A939" s="39" t="str">
        <f t="shared" si="17"/>
        <v>2118837589외주1</v>
      </c>
      <c r="B939" s="40">
        <v>2118837589</v>
      </c>
      <c r="C939" s="41" t="s">
        <v>3881</v>
      </c>
      <c r="D939" s="41" t="s">
        <v>3882</v>
      </c>
      <c r="E939" s="41" t="s">
        <v>89</v>
      </c>
      <c r="F939" s="42" t="s">
        <v>1331</v>
      </c>
      <c r="G939" s="33" t="s">
        <v>30</v>
      </c>
      <c r="H939" s="40">
        <v>561</v>
      </c>
      <c r="I939" s="43" t="s">
        <v>3883</v>
      </c>
      <c r="J939" s="43" t="s">
        <v>3884</v>
      </c>
      <c r="K939" s="43" t="s">
        <v>1943</v>
      </c>
      <c r="L939" s="32">
        <v>3</v>
      </c>
      <c r="M939" s="44" t="s">
        <v>391</v>
      </c>
      <c r="N939" s="32">
        <v>1</v>
      </c>
      <c r="P939" s="41"/>
      <c r="R939" s="32" t="s">
        <v>2993</v>
      </c>
      <c r="S939" s="32" t="s">
        <v>2767</v>
      </c>
    </row>
    <row r="940" spans="1:19" ht="17.25" customHeight="1" hidden="1">
      <c r="A940" s="39" t="str">
        <f t="shared" si="17"/>
        <v>2118837589외주2</v>
      </c>
      <c r="B940" s="40">
        <v>2118837589</v>
      </c>
      <c r="C940" s="41" t="s">
        <v>3881</v>
      </c>
      <c r="D940" s="41" t="s">
        <v>3882</v>
      </c>
      <c r="E940" s="41" t="s">
        <v>61</v>
      </c>
      <c r="F940" s="42" t="s">
        <v>1331</v>
      </c>
      <c r="G940" s="33" t="s">
        <v>34</v>
      </c>
      <c r="H940" s="40">
        <v>561</v>
      </c>
      <c r="I940" s="43" t="s">
        <v>3883</v>
      </c>
      <c r="J940" s="43" t="s">
        <v>3884</v>
      </c>
      <c r="K940" s="43" t="s">
        <v>1943</v>
      </c>
      <c r="L940" s="32">
        <v>3</v>
      </c>
      <c r="M940" s="44" t="s">
        <v>391</v>
      </c>
      <c r="N940" s="32">
        <v>2</v>
      </c>
      <c r="P940" s="41"/>
      <c r="R940" s="32" t="s">
        <v>3133</v>
      </c>
      <c r="S940" s="32" t="s">
        <v>2793</v>
      </c>
    </row>
    <row r="941" spans="1:19" ht="17.25" customHeight="1" hidden="1">
      <c r="A941" s="39" t="str">
        <f t="shared" si="17"/>
        <v>2118837589외주3</v>
      </c>
      <c r="B941" s="40">
        <v>2118837589</v>
      </c>
      <c r="C941" s="41" t="s">
        <v>3881</v>
      </c>
      <c r="D941" s="41" t="s">
        <v>3882</v>
      </c>
      <c r="E941" s="41" t="s">
        <v>55</v>
      </c>
      <c r="F941" s="42" t="s">
        <v>1331</v>
      </c>
      <c r="G941" s="33" t="s">
        <v>34</v>
      </c>
      <c r="H941" s="40">
        <v>561</v>
      </c>
      <c r="I941" s="43" t="s">
        <v>3883</v>
      </c>
      <c r="J941" s="43" t="s">
        <v>3884</v>
      </c>
      <c r="K941" s="43" t="s">
        <v>1943</v>
      </c>
      <c r="L941" s="32">
        <v>3</v>
      </c>
      <c r="M941" s="44" t="s">
        <v>391</v>
      </c>
      <c r="N941" s="32">
        <v>3</v>
      </c>
      <c r="P941" s="41"/>
      <c r="R941" s="32" t="s">
        <v>3133</v>
      </c>
      <c r="S941" s="32" t="s">
        <v>2793</v>
      </c>
    </row>
    <row r="942" spans="1:19" ht="17.25" customHeight="1" hidden="1">
      <c r="A942" s="39" t="str">
        <f t="shared" si="17"/>
        <v>2198112623외주1</v>
      </c>
      <c r="B942" s="40">
        <v>2198112623</v>
      </c>
      <c r="C942" s="41" t="s">
        <v>406</v>
      </c>
      <c r="D942" s="41" t="s">
        <v>407</v>
      </c>
      <c r="E942" s="41" t="s">
        <v>35</v>
      </c>
      <c r="F942" s="42" t="s">
        <v>1331</v>
      </c>
      <c r="G942" s="33" t="s">
        <v>30</v>
      </c>
      <c r="H942" s="40">
        <v>562</v>
      </c>
      <c r="I942" s="43" t="s">
        <v>577</v>
      </c>
      <c r="J942" s="43" t="s">
        <v>578</v>
      </c>
      <c r="K942" s="43" t="s">
        <v>3885</v>
      </c>
      <c r="L942" s="32">
        <v>2</v>
      </c>
      <c r="M942" s="44" t="s">
        <v>391</v>
      </c>
      <c r="N942" s="32">
        <v>1</v>
      </c>
      <c r="P942" s="41"/>
      <c r="R942" s="32" t="s">
        <v>2993</v>
      </c>
      <c r="S942" s="32" t="s">
        <v>2767</v>
      </c>
    </row>
    <row r="943" spans="1:19" ht="17.25" customHeight="1" hidden="1">
      <c r="A943" s="39" t="str">
        <f t="shared" si="17"/>
        <v>2198112623외주2</v>
      </c>
      <c r="B943" s="40">
        <v>2198112623</v>
      </c>
      <c r="C943" s="41" t="s">
        <v>406</v>
      </c>
      <c r="D943" s="41" t="s">
        <v>407</v>
      </c>
      <c r="E943" s="41" t="s">
        <v>58</v>
      </c>
      <c r="F943" s="42" t="s">
        <v>1331</v>
      </c>
      <c r="G943" s="33" t="s">
        <v>30</v>
      </c>
      <c r="H943" s="40">
        <v>562</v>
      </c>
      <c r="I943" s="43" t="s">
        <v>577</v>
      </c>
      <c r="J943" s="43" t="s">
        <v>578</v>
      </c>
      <c r="K943" s="43" t="s">
        <v>3885</v>
      </c>
      <c r="L943" s="32">
        <v>2</v>
      </c>
      <c r="M943" s="44" t="s">
        <v>391</v>
      </c>
      <c r="N943" s="32">
        <v>2</v>
      </c>
      <c r="P943" s="41"/>
      <c r="R943" s="32" t="s">
        <v>2993</v>
      </c>
      <c r="S943" s="32" t="s">
        <v>2767</v>
      </c>
    </row>
    <row r="944" spans="1:19" ht="17.25" customHeight="1" hidden="1">
      <c r="A944" s="39" t="str">
        <f t="shared" si="17"/>
        <v>2148127096외주1</v>
      </c>
      <c r="B944" s="40">
        <v>2148127096</v>
      </c>
      <c r="C944" s="41" t="s">
        <v>1424</v>
      </c>
      <c r="D944" s="41" t="s">
        <v>1425</v>
      </c>
      <c r="E944" s="41" t="s">
        <v>65</v>
      </c>
      <c r="F944" s="42" t="s">
        <v>1331</v>
      </c>
      <c r="G944" s="33" t="s">
        <v>30</v>
      </c>
      <c r="H944" s="40">
        <v>563</v>
      </c>
      <c r="I944" s="43" t="s">
        <v>2112</v>
      </c>
      <c r="J944" s="43" t="s">
        <v>2113</v>
      </c>
      <c r="K944" s="43" t="s">
        <v>3886</v>
      </c>
      <c r="L944" s="32">
        <v>3</v>
      </c>
      <c r="M944" s="44" t="s">
        <v>391</v>
      </c>
      <c r="N944" s="32">
        <v>1</v>
      </c>
      <c r="P944" s="41"/>
      <c r="R944" s="32" t="s">
        <v>2993</v>
      </c>
      <c r="S944" s="32" t="s">
        <v>2767</v>
      </c>
    </row>
    <row r="945" spans="1:19" ht="17.25" customHeight="1" hidden="1">
      <c r="A945" s="39" t="str">
        <f t="shared" si="17"/>
        <v>2148127096외주2</v>
      </c>
      <c r="B945" s="40">
        <v>2148127096</v>
      </c>
      <c r="C945" s="41" t="s">
        <v>1424</v>
      </c>
      <c r="D945" s="41" t="s">
        <v>1425</v>
      </c>
      <c r="E945" s="41" t="s">
        <v>395</v>
      </c>
      <c r="F945" s="42" t="s">
        <v>1331</v>
      </c>
      <c r="G945" s="33" t="s">
        <v>34</v>
      </c>
      <c r="H945" s="40">
        <v>563</v>
      </c>
      <c r="I945" s="43" t="s">
        <v>2112</v>
      </c>
      <c r="J945" s="43" t="s">
        <v>2113</v>
      </c>
      <c r="K945" s="43" t="s">
        <v>3886</v>
      </c>
      <c r="L945" s="32">
        <v>3</v>
      </c>
      <c r="M945" s="44" t="s">
        <v>391</v>
      </c>
      <c r="N945" s="32">
        <v>2</v>
      </c>
      <c r="P945" s="41"/>
      <c r="R945" s="32" t="s">
        <v>3133</v>
      </c>
      <c r="S945" s="32" t="s">
        <v>2793</v>
      </c>
    </row>
    <row r="946" spans="1:19" ht="17.25" customHeight="1" hidden="1">
      <c r="A946" s="39" t="str">
        <f t="shared" si="17"/>
        <v>2148127096외주3</v>
      </c>
      <c r="B946" s="40">
        <v>2148127096</v>
      </c>
      <c r="C946" s="41" t="s">
        <v>1424</v>
      </c>
      <c r="D946" s="41" t="s">
        <v>1425</v>
      </c>
      <c r="E946" s="41" t="s">
        <v>51</v>
      </c>
      <c r="F946" s="42" t="s">
        <v>1331</v>
      </c>
      <c r="G946" s="33" t="s">
        <v>34</v>
      </c>
      <c r="H946" s="40">
        <v>563</v>
      </c>
      <c r="I946" s="43" t="s">
        <v>2112</v>
      </c>
      <c r="J946" s="43" t="s">
        <v>2113</v>
      </c>
      <c r="K946" s="43" t="s">
        <v>3886</v>
      </c>
      <c r="L946" s="32">
        <v>3</v>
      </c>
      <c r="M946" s="44" t="s">
        <v>391</v>
      </c>
      <c r="N946" s="32">
        <v>3</v>
      </c>
      <c r="P946" s="41"/>
      <c r="R946" s="32" t="s">
        <v>3133</v>
      </c>
      <c r="S946" s="32" t="s">
        <v>2793</v>
      </c>
    </row>
    <row r="947" spans="1:19" ht="17.25" customHeight="1" hidden="1">
      <c r="A947" s="39" t="str">
        <f t="shared" si="17"/>
        <v>2298115802자재1</v>
      </c>
      <c r="B947" s="40">
        <v>2298115802</v>
      </c>
      <c r="C947" s="41" t="s">
        <v>498</v>
      </c>
      <c r="D947" s="41" t="s">
        <v>499</v>
      </c>
      <c r="E947" s="41" t="s">
        <v>108</v>
      </c>
      <c r="F947" s="42" t="s">
        <v>2994</v>
      </c>
      <c r="G947" s="33" t="s">
        <v>30</v>
      </c>
      <c r="H947" s="40">
        <v>564</v>
      </c>
      <c r="I947" s="43" t="s">
        <v>846</v>
      </c>
      <c r="J947" s="43" t="s">
        <v>847</v>
      </c>
      <c r="K947" s="43" t="s">
        <v>3887</v>
      </c>
      <c r="L947" s="32">
        <v>1</v>
      </c>
      <c r="M947" s="44" t="s">
        <v>473</v>
      </c>
      <c r="N947" s="32">
        <v>1</v>
      </c>
      <c r="P947" s="41"/>
      <c r="R947" s="32" t="s">
        <v>2993</v>
      </c>
      <c r="S947" s="32" t="s">
        <v>2767</v>
      </c>
    </row>
    <row r="948" spans="1:19" ht="17.25" customHeight="1" hidden="1">
      <c r="A948" s="39" t="str">
        <f t="shared" si="17"/>
        <v>3038124915외주1</v>
      </c>
      <c r="B948" s="40">
        <v>3038124915</v>
      </c>
      <c r="C948" s="41" t="s">
        <v>3888</v>
      </c>
      <c r="D948" s="41" t="s">
        <v>3889</v>
      </c>
      <c r="E948" s="41" t="s">
        <v>57</v>
      </c>
      <c r="F948" s="42" t="s">
        <v>1331</v>
      </c>
      <c r="G948" s="33" t="s">
        <v>30</v>
      </c>
      <c r="H948" s="40">
        <v>565</v>
      </c>
      <c r="I948" s="43" t="s">
        <v>3890</v>
      </c>
      <c r="J948" s="43" t="s">
        <v>3891</v>
      </c>
      <c r="K948" s="43" t="s">
        <v>3892</v>
      </c>
      <c r="L948" s="32">
        <v>1</v>
      </c>
      <c r="M948" s="44" t="s">
        <v>391</v>
      </c>
      <c r="N948" s="32">
        <v>1</v>
      </c>
      <c r="P948" s="41"/>
      <c r="R948" s="32" t="s">
        <v>2993</v>
      </c>
      <c r="S948" s="32" t="s">
        <v>2767</v>
      </c>
    </row>
    <row r="949" spans="1:19" ht="17.25" customHeight="1" hidden="1">
      <c r="A949" s="39" t="str">
        <f t="shared" si="17"/>
        <v>2048186176외주1</v>
      </c>
      <c r="B949" s="40">
        <v>2048186176</v>
      </c>
      <c r="C949" s="41" t="s">
        <v>3893</v>
      </c>
      <c r="D949" s="41" t="s">
        <v>3894</v>
      </c>
      <c r="E949" s="41" t="s">
        <v>80</v>
      </c>
      <c r="F949" s="42" t="s">
        <v>1331</v>
      </c>
      <c r="G949" s="33" t="s">
        <v>34</v>
      </c>
      <c r="H949" s="40">
        <v>566</v>
      </c>
      <c r="I949" s="43" t="s">
        <v>3895</v>
      </c>
      <c r="J949" s="43" t="s">
        <v>3896</v>
      </c>
      <c r="K949" s="43" t="s">
        <v>3897</v>
      </c>
      <c r="L949" s="32">
        <v>1</v>
      </c>
      <c r="M949" s="44" t="s">
        <v>391</v>
      </c>
      <c r="N949" s="32">
        <v>1</v>
      </c>
      <c r="P949" s="41"/>
      <c r="R949" s="32" t="s">
        <v>3133</v>
      </c>
      <c r="S949" s="32" t="s">
        <v>2793</v>
      </c>
    </row>
    <row r="950" spans="1:19" ht="17.25" customHeight="1" hidden="1">
      <c r="A950" s="39" t="str">
        <f t="shared" si="17"/>
        <v>4128128549외주1</v>
      </c>
      <c r="B950" s="40">
        <v>4128128549</v>
      </c>
      <c r="C950" s="41" t="s">
        <v>3898</v>
      </c>
      <c r="D950" s="41" t="s">
        <v>3899</v>
      </c>
      <c r="E950" s="41" t="s">
        <v>51</v>
      </c>
      <c r="F950" s="42" t="s">
        <v>1331</v>
      </c>
      <c r="G950" s="33" t="s">
        <v>30</v>
      </c>
      <c r="H950" s="40">
        <v>567</v>
      </c>
      <c r="I950" s="43" t="s">
        <v>3900</v>
      </c>
      <c r="J950" s="43" t="s">
        <v>3901</v>
      </c>
      <c r="K950" s="43" t="s">
        <v>3902</v>
      </c>
      <c r="L950" s="32">
        <v>3</v>
      </c>
      <c r="M950" s="44" t="s">
        <v>391</v>
      </c>
      <c r="N950" s="32">
        <v>1</v>
      </c>
      <c r="P950" s="41"/>
      <c r="R950" s="32" t="s">
        <v>2993</v>
      </c>
      <c r="S950" s="32" t="s">
        <v>2767</v>
      </c>
    </row>
    <row r="951" spans="1:19" ht="17.25" customHeight="1" hidden="1">
      <c r="A951" s="39" t="str">
        <f t="shared" si="17"/>
        <v>4128128549외주2</v>
      </c>
      <c r="B951" s="40">
        <v>4128128549</v>
      </c>
      <c r="C951" s="41" t="s">
        <v>3898</v>
      </c>
      <c r="D951" s="41" t="s">
        <v>3899</v>
      </c>
      <c r="E951" s="41" t="s">
        <v>65</v>
      </c>
      <c r="F951" s="42" t="s">
        <v>1331</v>
      </c>
      <c r="G951" s="33" t="s">
        <v>34</v>
      </c>
      <c r="H951" s="40">
        <v>567</v>
      </c>
      <c r="I951" s="43" t="s">
        <v>3900</v>
      </c>
      <c r="J951" s="43" t="s">
        <v>3901</v>
      </c>
      <c r="K951" s="43" t="s">
        <v>3902</v>
      </c>
      <c r="L951" s="32">
        <v>3</v>
      </c>
      <c r="M951" s="44" t="s">
        <v>391</v>
      </c>
      <c r="N951" s="32">
        <v>2</v>
      </c>
      <c r="P951" s="41"/>
      <c r="R951" s="32" t="s">
        <v>3133</v>
      </c>
      <c r="S951" s="32" t="s">
        <v>2793</v>
      </c>
    </row>
    <row r="952" spans="1:19" ht="17.25" customHeight="1" hidden="1">
      <c r="A952" s="39" t="str">
        <f t="shared" si="17"/>
        <v>4128128549외주3</v>
      </c>
      <c r="B952" s="40">
        <v>4128128549</v>
      </c>
      <c r="C952" s="41" t="s">
        <v>3898</v>
      </c>
      <c r="D952" s="41" t="s">
        <v>3899</v>
      </c>
      <c r="E952" s="41" t="s">
        <v>87</v>
      </c>
      <c r="F952" s="42" t="s">
        <v>2996</v>
      </c>
      <c r="G952" s="33" t="s">
        <v>34</v>
      </c>
      <c r="H952" s="40">
        <v>567</v>
      </c>
      <c r="I952" s="43" t="s">
        <v>3900</v>
      </c>
      <c r="J952" s="43" t="s">
        <v>3901</v>
      </c>
      <c r="K952" s="43" t="s">
        <v>3902</v>
      </c>
      <c r="L952" s="32">
        <v>3</v>
      </c>
      <c r="M952" s="44" t="s">
        <v>391</v>
      </c>
      <c r="N952" s="32">
        <v>3</v>
      </c>
      <c r="P952" s="41"/>
      <c r="R952" s="32" t="s">
        <v>3133</v>
      </c>
      <c r="S952" s="32" t="s">
        <v>2793</v>
      </c>
    </row>
    <row r="953" spans="1:19" ht="17.25" customHeight="1" hidden="1">
      <c r="A953" s="39" t="str">
        <f t="shared" si="17"/>
        <v>2038150199외주1</v>
      </c>
      <c r="B953" s="40">
        <v>2038150199</v>
      </c>
      <c r="C953" s="41" t="s">
        <v>1416</v>
      </c>
      <c r="D953" s="41" t="s">
        <v>1154</v>
      </c>
      <c r="E953" s="41" t="s">
        <v>392</v>
      </c>
      <c r="F953" s="42" t="s">
        <v>1331</v>
      </c>
      <c r="G953" s="33" t="s">
        <v>30</v>
      </c>
      <c r="H953" s="40">
        <v>568</v>
      </c>
      <c r="I953" s="43" t="s">
        <v>1155</v>
      </c>
      <c r="J953" s="43" t="s">
        <v>1156</v>
      </c>
      <c r="K953" s="43" t="s">
        <v>3903</v>
      </c>
      <c r="L953" s="32">
        <v>3</v>
      </c>
      <c r="M953" s="44" t="s">
        <v>391</v>
      </c>
      <c r="N953" s="32">
        <v>1</v>
      </c>
      <c r="P953" s="41"/>
      <c r="R953" s="32" t="s">
        <v>2993</v>
      </c>
      <c r="S953" s="32" t="s">
        <v>2767</v>
      </c>
    </row>
    <row r="954" spans="1:19" ht="17.25" customHeight="1" hidden="1">
      <c r="A954" s="39" t="str">
        <f t="shared" si="17"/>
        <v>2038150199외주2</v>
      </c>
      <c r="B954" s="40">
        <v>2038150199</v>
      </c>
      <c r="C954" s="41" t="s">
        <v>1416</v>
      </c>
      <c r="D954" s="41" t="s">
        <v>1154</v>
      </c>
      <c r="E954" s="41" t="s">
        <v>394</v>
      </c>
      <c r="F954" s="42" t="s">
        <v>1331</v>
      </c>
      <c r="G954" s="33" t="s">
        <v>30</v>
      </c>
      <c r="H954" s="40">
        <v>568</v>
      </c>
      <c r="I954" s="43" t="s">
        <v>1155</v>
      </c>
      <c r="J954" s="43" t="s">
        <v>1156</v>
      </c>
      <c r="K954" s="43" t="s">
        <v>3903</v>
      </c>
      <c r="L954" s="32">
        <v>3</v>
      </c>
      <c r="M954" s="44" t="s">
        <v>391</v>
      </c>
      <c r="N954" s="32">
        <v>2</v>
      </c>
      <c r="P954" s="41"/>
      <c r="R954" s="32" t="s">
        <v>2993</v>
      </c>
      <c r="S954" s="32" t="s">
        <v>2769</v>
      </c>
    </row>
    <row r="955" spans="1:19" ht="17.25" customHeight="1" hidden="1">
      <c r="A955" s="39" t="str">
        <f t="shared" si="17"/>
        <v>2038150199외주3</v>
      </c>
      <c r="B955" s="40">
        <v>2038150199</v>
      </c>
      <c r="C955" s="41" t="s">
        <v>1416</v>
      </c>
      <c r="D955" s="41" t="s">
        <v>1154</v>
      </c>
      <c r="E955" s="41" t="s">
        <v>40</v>
      </c>
      <c r="F955" s="42" t="s">
        <v>1331</v>
      </c>
      <c r="G955" s="33" t="s">
        <v>34</v>
      </c>
      <c r="H955" s="40">
        <v>568</v>
      </c>
      <c r="I955" s="43" t="s">
        <v>1155</v>
      </c>
      <c r="J955" s="43" t="s">
        <v>1156</v>
      </c>
      <c r="K955" s="43" t="s">
        <v>3903</v>
      </c>
      <c r="L955" s="32">
        <v>3</v>
      </c>
      <c r="M955" s="44" t="s">
        <v>391</v>
      </c>
      <c r="N955" s="32">
        <v>3</v>
      </c>
      <c r="P955" s="41"/>
      <c r="R955" s="32" t="s">
        <v>3133</v>
      </c>
      <c r="S955" s="32" t="s">
        <v>2793</v>
      </c>
    </row>
    <row r="956" spans="1:19" ht="17.25" customHeight="1" hidden="1">
      <c r="A956" s="39" t="str">
        <f t="shared" si="17"/>
        <v>2118713504외주1</v>
      </c>
      <c r="B956" s="40">
        <v>2118713504</v>
      </c>
      <c r="C956" s="41" t="s">
        <v>1142</v>
      </c>
      <c r="D956" s="41" t="s">
        <v>1143</v>
      </c>
      <c r="E956" s="41" t="s">
        <v>39</v>
      </c>
      <c r="F956" s="42" t="s">
        <v>1331</v>
      </c>
      <c r="G956" s="33" t="s">
        <v>30</v>
      </c>
      <c r="H956" s="40">
        <v>569</v>
      </c>
      <c r="I956" s="43" t="s">
        <v>1144</v>
      </c>
      <c r="J956" s="43" t="s">
        <v>1145</v>
      </c>
      <c r="K956" s="43" t="s">
        <v>3904</v>
      </c>
      <c r="L956" s="32">
        <v>3</v>
      </c>
      <c r="M956" s="44" t="s">
        <v>391</v>
      </c>
      <c r="N956" s="32">
        <v>1</v>
      </c>
      <c r="P956" s="41"/>
      <c r="R956" s="32" t="s">
        <v>2993</v>
      </c>
      <c r="S956" s="32" t="s">
        <v>2767</v>
      </c>
    </row>
    <row r="957" spans="1:19" ht="17.25" customHeight="1" hidden="1">
      <c r="A957" s="39" t="str">
        <f t="shared" si="17"/>
        <v>2118713504외주2</v>
      </c>
      <c r="B957" s="40">
        <v>2118713504</v>
      </c>
      <c r="C957" s="41" t="s">
        <v>1142</v>
      </c>
      <c r="D957" s="41" t="s">
        <v>1143</v>
      </c>
      <c r="E957" s="41" t="s">
        <v>116</v>
      </c>
      <c r="F957" s="42" t="s">
        <v>1331</v>
      </c>
      <c r="G957" s="33" t="s">
        <v>34</v>
      </c>
      <c r="H957" s="40">
        <v>569</v>
      </c>
      <c r="I957" s="43" t="s">
        <v>1144</v>
      </c>
      <c r="J957" s="43" t="s">
        <v>1145</v>
      </c>
      <c r="K957" s="43" t="s">
        <v>3904</v>
      </c>
      <c r="L957" s="32">
        <v>3</v>
      </c>
      <c r="M957" s="44" t="s">
        <v>391</v>
      </c>
      <c r="N957" s="32">
        <v>2</v>
      </c>
      <c r="P957" s="41"/>
      <c r="R957" s="32" t="s">
        <v>3133</v>
      </c>
      <c r="S957" s="32" t="s">
        <v>2793</v>
      </c>
    </row>
    <row r="958" spans="1:19" ht="17.25" customHeight="1" hidden="1">
      <c r="A958" s="39" t="str">
        <f t="shared" si="17"/>
        <v>2118713504외주3</v>
      </c>
      <c r="B958" s="40">
        <v>2118713504</v>
      </c>
      <c r="C958" s="41" t="s">
        <v>1142</v>
      </c>
      <c r="D958" s="41" t="s">
        <v>1143</v>
      </c>
      <c r="E958" s="41" t="s">
        <v>59</v>
      </c>
      <c r="F958" s="42" t="s">
        <v>1331</v>
      </c>
      <c r="G958" s="33" t="s">
        <v>34</v>
      </c>
      <c r="H958" s="40">
        <v>569</v>
      </c>
      <c r="I958" s="43" t="s">
        <v>1144</v>
      </c>
      <c r="J958" s="43" t="s">
        <v>1145</v>
      </c>
      <c r="K958" s="43" t="s">
        <v>3904</v>
      </c>
      <c r="L958" s="32">
        <v>3</v>
      </c>
      <c r="M958" s="44" t="s">
        <v>391</v>
      </c>
      <c r="N958" s="32">
        <v>3</v>
      </c>
      <c r="P958" s="41"/>
      <c r="R958" s="32" t="s">
        <v>3133</v>
      </c>
      <c r="S958" s="32" t="s">
        <v>2793</v>
      </c>
    </row>
    <row r="959" spans="1:19" ht="17.25" customHeight="1" hidden="1">
      <c r="A959" s="39" t="str">
        <f t="shared" si="17"/>
        <v>2298116683자재1</v>
      </c>
      <c r="B959" s="40">
        <v>2298116683</v>
      </c>
      <c r="C959" s="41" t="s">
        <v>1465</v>
      </c>
      <c r="D959" s="41" t="s">
        <v>1466</v>
      </c>
      <c r="E959" s="41" t="s">
        <v>494</v>
      </c>
      <c r="F959" s="42" t="s">
        <v>2994</v>
      </c>
      <c r="G959" s="33" t="s">
        <v>30</v>
      </c>
      <c r="H959" s="40">
        <v>570</v>
      </c>
      <c r="I959" s="43" t="s">
        <v>2160</v>
      </c>
      <c r="J959" s="43" t="s">
        <v>2161</v>
      </c>
      <c r="K959" s="43" t="s">
        <v>3905</v>
      </c>
      <c r="L959" s="32">
        <v>1</v>
      </c>
      <c r="M959" s="44" t="s">
        <v>473</v>
      </c>
      <c r="N959" s="32">
        <v>1</v>
      </c>
      <c r="P959" s="41"/>
      <c r="R959" s="32" t="s">
        <v>2993</v>
      </c>
      <c r="S959" s="32" t="s">
        <v>2767</v>
      </c>
    </row>
    <row r="960" spans="1:19" ht="17.25" customHeight="1" hidden="1">
      <c r="A960" s="39" t="str">
        <f t="shared" si="17"/>
        <v>2128156805외주1</v>
      </c>
      <c r="B960" s="40">
        <v>2128156805</v>
      </c>
      <c r="C960" s="41" t="s">
        <v>1923</v>
      </c>
      <c r="D960" s="41" t="s">
        <v>1924</v>
      </c>
      <c r="E960" s="41" t="s">
        <v>47</v>
      </c>
      <c r="F960" s="42" t="s">
        <v>1331</v>
      </c>
      <c r="G960" s="33" t="s">
        <v>30</v>
      </c>
      <c r="H960" s="40">
        <v>571</v>
      </c>
      <c r="I960" s="43" t="s">
        <v>2725</v>
      </c>
      <c r="J960" s="43" t="s">
        <v>2726</v>
      </c>
      <c r="K960" s="43" t="s">
        <v>2727</v>
      </c>
      <c r="L960" s="32">
        <v>1</v>
      </c>
      <c r="M960" s="44" t="s">
        <v>391</v>
      </c>
      <c r="N960" s="32">
        <v>1</v>
      </c>
      <c r="P960" s="41"/>
      <c r="R960" s="32" t="s">
        <v>2993</v>
      </c>
      <c r="S960" s="32" t="s">
        <v>2769</v>
      </c>
    </row>
    <row r="961" spans="1:19" ht="17.25" customHeight="1" hidden="1">
      <c r="A961" s="39" t="str">
        <f t="shared" si="17"/>
        <v>2208691899외주1</v>
      </c>
      <c r="B961" s="40">
        <v>2208691899</v>
      </c>
      <c r="C961" s="41" t="s">
        <v>1559</v>
      </c>
      <c r="D961" s="41" t="s">
        <v>1560</v>
      </c>
      <c r="E961" s="41" t="s">
        <v>54</v>
      </c>
      <c r="F961" s="42" t="s">
        <v>1331</v>
      </c>
      <c r="G961" s="33" t="s">
        <v>30</v>
      </c>
      <c r="H961" s="40">
        <v>572</v>
      </c>
      <c r="I961" s="43" t="s">
        <v>2281</v>
      </c>
      <c r="J961" s="43" t="s">
        <v>2282</v>
      </c>
      <c r="K961" s="43" t="s">
        <v>3906</v>
      </c>
      <c r="L961" s="32">
        <v>1</v>
      </c>
      <c r="M961" s="44" t="s">
        <v>391</v>
      </c>
      <c r="N961" s="32">
        <v>1</v>
      </c>
      <c r="P961" s="41"/>
      <c r="R961" s="32" t="s">
        <v>2993</v>
      </c>
      <c r="S961" s="32" t="s">
        <v>2767</v>
      </c>
    </row>
    <row r="962" spans="1:19" ht="17.25" customHeight="1" hidden="1">
      <c r="A962" s="39" t="str">
        <f t="shared" si="17"/>
        <v>2188113478외주1</v>
      </c>
      <c r="B962" s="40">
        <v>2188113478</v>
      </c>
      <c r="C962" s="41" t="s">
        <v>234</v>
      </c>
      <c r="D962" s="41" t="s">
        <v>235</v>
      </c>
      <c r="E962" s="41" t="s">
        <v>66</v>
      </c>
      <c r="F962" s="42" t="s">
        <v>1331</v>
      </c>
      <c r="G962" s="33" t="s">
        <v>34</v>
      </c>
      <c r="H962" s="40">
        <v>573</v>
      </c>
      <c r="I962" s="43" t="s">
        <v>669</v>
      </c>
      <c r="J962" s="43" t="s">
        <v>670</v>
      </c>
      <c r="K962" s="43" t="s">
        <v>3907</v>
      </c>
      <c r="L962" s="32">
        <v>2</v>
      </c>
      <c r="M962" s="44" t="s">
        <v>391</v>
      </c>
      <c r="N962" s="32">
        <v>1</v>
      </c>
      <c r="P962" s="41"/>
      <c r="R962" s="32" t="s">
        <v>3133</v>
      </c>
      <c r="S962" s="32" t="s">
        <v>2793</v>
      </c>
    </row>
    <row r="963" spans="1:19" ht="17.25" customHeight="1" hidden="1">
      <c r="A963" s="39" t="str">
        <f t="shared" si="17"/>
        <v>2188113478외주2</v>
      </c>
      <c r="B963" s="40">
        <v>2188113478</v>
      </c>
      <c r="C963" s="41" t="s">
        <v>234</v>
      </c>
      <c r="D963" s="41" t="s">
        <v>235</v>
      </c>
      <c r="E963" s="41" t="s">
        <v>79</v>
      </c>
      <c r="F963" s="42" t="s">
        <v>1331</v>
      </c>
      <c r="G963" s="33" t="s">
        <v>34</v>
      </c>
      <c r="H963" s="40">
        <v>573</v>
      </c>
      <c r="I963" s="43" t="s">
        <v>669</v>
      </c>
      <c r="J963" s="43" t="s">
        <v>670</v>
      </c>
      <c r="K963" s="43" t="s">
        <v>3907</v>
      </c>
      <c r="L963" s="32">
        <v>2</v>
      </c>
      <c r="M963" s="44" t="s">
        <v>391</v>
      </c>
      <c r="N963" s="32">
        <v>2</v>
      </c>
      <c r="P963" s="41"/>
      <c r="R963" s="32" t="s">
        <v>3133</v>
      </c>
      <c r="S963" s="32" t="s">
        <v>2793</v>
      </c>
    </row>
    <row r="964" spans="1:19" ht="17.25" customHeight="1" hidden="1">
      <c r="A964" s="39" t="str">
        <f t="shared" si="17"/>
        <v>2118671467외주3</v>
      </c>
      <c r="B964" s="40">
        <v>2118671467</v>
      </c>
      <c r="C964" s="41" t="s">
        <v>41</v>
      </c>
      <c r="D964" s="41" t="s">
        <v>42</v>
      </c>
      <c r="E964" s="41" t="s">
        <v>36</v>
      </c>
      <c r="F964" s="42" t="s">
        <v>1331</v>
      </c>
      <c r="G964" s="33" t="s">
        <v>30</v>
      </c>
      <c r="H964" s="40">
        <v>574</v>
      </c>
      <c r="I964" s="43" t="s">
        <v>2028</v>
      </c>
      <c r="J964" s="43" t="s">
        <v>2029</v>
      </c>
      <c r="K964" s="43" t="s">
        <v>3908</v>
      </c>
      <c r="L964" s="32">
        <v>1</v>
      </c>
      <c r="M964" s="44" t="s">
        <v>391</v>
      </c>
      <c r="N964" s="32">
        <v>3</v>
      </c>
      <c r="P964" s="41"/>
      <c r="R964" s="32" t="s">
        <v>2993</v>
      </c>
      <c r="S964" s="32" t="s">
        <v>2767</v>
      </c>
    </row>
    <row r="965" spans="1:19" ht="17.25" customHeight="1" hidden="1">
      <c r="A965" s="39" t="str">
        <f t="shared" si="17"/>
        <v>1208129635외주1</v>
      </c>
      <c r="B965" s="40">
        <v>1208129635</v>
      </c>
      <c r="C965" s="41" t="s">
        <v>3909</v>
      </c>
      <c r="D965" s="41" t="s">
        <v>1402</v>
      </c>
      <c r="E965" s="41" t="s">
        <v>40</v>
      </c>
      <c r="F965" s="42" t="s">
        <v>1331</v>
      </c>
      <c r="G965" s="33" t="s">
        <v>30</v>
      </c>
      <c r="H965" s="40">
        <v>575</v>
      </c>
      <c r="I965" s="43" t="s">
        <v>3910</v>
      </c>
      <c r="J965" s="43" t="s">
        <v>3911</v>
      </c>
      <c r="K965" s="43" t="s">
        <v>3912</v>
      </c>
      <c r="L965" s="32">
        <v>3</v>
      </c>
      <c r="M965" s="44" t="s">
        <v>391</v>
      </c>
      <c r="N965" s="32">
        <v>1</v>
      </c>
      <c r="P965" s="41"/>
      <c r="R965" s="32" t="s">
        <v>2993</v>
      </c>
      <c r="S965" s="32" t="s">
        <v>2767</v>
      </c>
    </row>
    <row r="966" spans="1:19" ht="17.25" customHeight="1" hidden="1">
      <c r="A966" s="39" t="str">
        <f t="shared" si="17"/>
        <v>1208129635외주2</v>
      </c>
      <c r="B966" s="40">
        <v>1208129635</v>
      </c>
      <c r="C966" s="41" t="s">
        <v>3909</v>
      </c>
      <c r="D966" s="41" t="s">
        <v>1402</v>
      </c>
      <c r="E966" s="41" t="s">
        <v>67</v>
      </c>
      <c r="F966" s="42" t="s">
        <v>1331</v>
      </c>
      <c r="G966" s="33" t="s">
        <v>30</v>
      </c>
      <c r="H966" s="40">
        <v>575</v>
      </c>
      <c r="I966" s="43" t="s">
        <v>3910</v>
      </c>
      <c r="J966" s="43" t="s">
        <v>3911</v>
      </c>
      <c r="K966" s="43" t="s">
        <v>3912</v>
      </c>
      <c r="L966" s="32">
        <v>3</v>
      </c>
      <c r="M966" s="44" t="s">
        <v>391</v>
      </c>
      <c r="N966" s="32">
        <v>2</v>
      </c>
      <c r="P966" s="41"/>
      <c r="R966" s="32" t="s">
        <v>2993</v>
      </c>
      <c r="S966" s="32" t="s">
        <v>2769</v>
      </c>
    </row>
    <row r="967" spans="1:19" ht="17.25" customHeight="1" hidden="1">
      <c r="A967" s="39" t="str">
        <f t="shared" si="17"/>
        <v>1208129635자재3</v>
      </c>
      <c r="B967" s="40">
        <v>1208129635</v>
      </c>
      <c r="C967" s="41" t="s">
        <v>3909</v>
      </c>
      <c r="D967" s="41" t="s">
        <v>1402</v>
      </c>
      <c r="E967" s="41" t="s">
        <v>46</v>
      </c>
      <c r="F967" s="42" t="s">
        <v>1332</v>
      </c>
      <c r="G967" s="33" t="s">
        <v>34</v>
      </c>
      <c r="H967" s="40">
        <v>575</v>
      </c>
      <c r="I967" s="43" t="s">
        <v>3910</v>
      </c>
      <c r="J967" s="43" t="s">
        <v>3911</v>
      </c>
      <c r="K967" s="43" t="s">
        <v>3912</v>
      </c>
      <c r="L967" s="32">
        <v>3</v>
      </c>
      <c r="M967" s="44" t="s">
        <v>391</v>
      </c>
      <c r="N967" s="32">
        <v>3</v>
      </c>
      <c r="P967" s="41"/>
      <c r="R967" s="32" t="s">
        <v>3133</v>
      </c>
      <c r="S967" s="32" t="s">
        <v>2793</v>
      </c>
    </row>
    <row r="968" spans="1:19" ht="17.25" customHeight="1" hidden="1">
      <c r="A968" s="39" t="str">
        <f t="shared" si="17"/>
        <v>1138161689외주1</v>
      </c>
      <c r="B968" s="40">
        <v>1138161689</v>
      </c>
      <c r="C968" s="41" t="s">
        <v>1875</v>
      </c>
      <c r="D968" s="41" t="s">
        <v>1876</v>
      </c>
      <c r="E968" s="41" t="s">
        <v>51</v>
      </c>
      <c r="F968" s="42" t="s">
        <v>1331</v>
      </c>
      <c r="G968" s="33" t="s">
        <v>34</v>
      </c>
      <c r="H968" s="40">
        <v>576</v>
      </c>
      <c r="I968" s="43" t="s">
        <v>2670</v>
      </c>
      <c r="J968" s="43" t="s">
        <v>2671</v>
      </c>
      <c r="K968" s="43" t="s">
        <v>2672</v>
      </c>
      <c r="L968" s="32">
        <v>2</v>
      </c>
      <c r="M968" s="44" t="s">
        <v>391</v>
      </c>
      <c r="N968" s="32">
        <v>1</v>
      </c>
      <c r="P968" s="41"/>
      <c r="R968" s="32" t="s">
        <v>3133</v>
      </c>
      <c r="S968" s="32" t="s">
        <v>2793</v>
      </c>
    </row>
    <row r="969" spans="1:19" ht="17.25" customHeight="1" hidden="1">
      <c r="A969" s="39" t="str">
        <f t="shared" si="17"/>
        <v>1138161689외주2</v>
      </c>
      <c r="B969" s="40">
        <v>1138161689</v>
      </c>
      <c r="C969" s="41" t="s">
        <v>1875</v>
      </c>
      <c r="D969" s="41" t="s">
        <v>1876</v>
      </c>
      <c r="E969" s="41" t="s">
        <v>127</v>
      </c>
      <c r="F969" s="42" t="s">
        <v>1331</v>
      </c>
      <c r="G969" s="33" t="s">
        <v>30</v>
      </c>
      <c r="H969" s="40">
        <v>576</v>
      </c>
      <c r="I969" s="43" t="s">
        <v>2670</v>
      </c>
      <c r="J969" s="43" t="s">
        <v>2671</v>
      </c>
      <c r="K969" s="43" t="s">
        <v>2672</v>
      </c>
      <c r="L969" s="32">
        <v>2</v>
      </c>
      <c r="M969" s="44" t="s">
        <v>391</v>
      </c>
      <c r="N969" s="32">
        <v>2</v>
      </c>
      <c r="P969" s="41"/>
      <c r="R969" s="32" t="s">
        <v>2993</v>
      </c>
      <c r="S969" s="32" t="s">
        <v>2767</v>
      </c>
    </row>
    <row r="970" spans="1:19" ht="17.25" customHeight="1" hidden="1">
      <c r="A970" s="39" t="str">
        <f t="shared" si="17"/>
        <v>1088161746외주1</v>
      </c>
      <c r="B970" s="40">
        <v>1088161746</v>
      </c>
      <c r="C970" s="41" t="s">
        <v>1360</v>
      </c>
      <c r="D970" s="41" t="s">
        <v>1361</v>
      </c>
      <c r="E970" s="41" t="s">
        <v>392</v>
      </c>
      <c r="F970" s="42" t="s">
        <v>1331</v>
      </c>
      <c r="G970" s="33" t="s">
        <v>30</v>
      </c>
      <c r="H970" s="40">
        <v>577</v>
      </c>
      <c r="I970" s="43" t="s">
        <v>1957</v>
      </c>
      <c r="J970" s="43" t="s">
        <v>1958</v>
      </c>
      <c r="K970" s="43" t="s">
        <v>3913</v>
      </c>
      <c r="L970" s="32">
        <v>2</v>
      </c>
      <c r="M970" s="44" t="s">
        <v>391</v>
      </c>
      <c r="N970" s="32">
        <v>1</v>
      </c>
      <c r="P970" s="41"/>
      <c r="R970" s="32" t="s">
        <v>2993</v>
      </c>
      <c r="S970" s="32" t="s">
        <v>2767</v>
      </c>
    </row>
    <row r="971" spans="1:19" ht="17.25" customHeight="1" hidden="1">
      <c r="A971" s="39" t="str">
        <f t="shared" si="17"/>
        <v>1088161746외주2</v>
      </c>
      <c r="B971" s="40">
        <v>1088161746</v>
      </c>
      <c r="C971" s="41" t="s">
        <v>1360</v>
      </c>
      <c r="D971" s="41" t="s">
        <v>1361</v>
      </c>
      <c r="E971" s="41" t="s">
        <v>394</v>
      </c>
      <c r="F971" s="42" t="s">
        <v>1331</v>
      </c>
      <c r="G971" s="33" t="s">
        <v>30</v>
      </c>
      <c r="H971" s="40">
        <v>577</v>
      </c>
      <c r="I971" s="43" t="s">
        <v>1957</v>
      </c>
      <c r="J971" s="43" t="s">
        <v>1958</v>
      </c>
      <c r="K971" s="43" t="s">
        <v>3913</v>
      </c>
      <c r="L971" s="32">
        <v>2</v>
      </c>
      <c r="M971" s="44" t="s">
        <v>391</v>
      </c>
      <c r="N971" s="32">
        <v>2</v>
      </c>
      <c r="P971" s="41"/>
      <c r="R971" s="32" t="s">
        <v>2993</v>
      </c>
      <c r="S971" s="32" t="s">
        <v>2767</v>
      </c>
    </row>
    <row r="972" spans="1:19" ht="17.25" customHeight="1" hidden="1">
      <c r="A972" s="39" t="str">
        <f t="shared" si="17"/>
        <v>1268115935외주1</v>
      </c>
      <c r="B972" s="40">
        <v>1268115935</v>
      </c>
      <c r="C972" s="41" t="s">
        <v>1124</v>
      </c>
      <c r="D972" s="41" t="s">
        <v>1125</v>
      </c>
      <c r="E972" s="41" t="s">
        <v>51</v>
      </c>
      <c r="F972" s="42" t="s">
        <v>1331</v>
      </c>
      <c r="G972" s="33" t="s">
        <v>30</v>
      </c>
      <c r="H972" s="40">
        <v>578</v>
      </c>
      <c r="I972" s="43" t="s">
        <v>1126</v>
      </c>
      <c r="J972" s="43" t="s">
        <v>1127</v>
      </c>
      <c r="K972" s="43" t="s">
        <v>1339</v>
      </c>
      <c r="L972" s="32">
        <v>3</v>
      </c>
      <c r="M972" s="44" t="s">
        <v>391</v>
      </c>
      <c r="N972" s="32">
        <v>1</v>
      </c>
      <c r="P972" s="41"/>
      <c r="R972" s="32" t="s">
        <v>2993</v>
      </c>
      <c r="S972" s="32" t="s">
        <v>2767</v>
      </c>
    </row>
    <row r="973" spans="1:19" ht="17.25" customHeight="1" hidden="1">
      <c r="A973" s="39" t="str">
        <f t="shared" si="17"/>
        <v>1268115935외주2</v>
      </c>
      <c r="B973" s="40">
        <v>1268115935</v>
      </c>
      <c r="C973" s="41" t="s">
        <v>1124</v>
      </c>
      <c r="D973" s="41" t="s">
        <v>1125</v>
      </c>
      <c r="E973" s="41" t="s">
        <v>65</v>
      </c>
      <c r="F973" s="42" t="s">
        <v>1331</v>
      </c>
      <c r="G973" s="33" t="s">
        <v>30</v>
      </c>
      <c r="H973" s="40">
        <v>578</v>
      </c>
      <c r="I973" s="43" t="s">
        <v>1126</v>
      </c>
      <c r="J973" s="43" t="s">
        <v>1127</v>
      </c>
      <c r="K973" s="43" t="s">
        <v>1339</v>
      </c>
      <c r="L973" s="32">
        <v>3</v>
      </c>
      <c r="M973" s="44" t="s">
        <v>391</v>
      </c>
      <c r="N973" s="32">
        <v>2</v>
      </c>
      <c r="P973" s="41"/>
      <c r="R973" s="32" t="s">
        <v>2993</v>
      </c>
      <c r="S973" s="32" t="s">
        <v>2767</v>
      </c>
    </row>
    <row r="974" spans="1:19" ht="17.25" customHeight="1" hidden="1">
      <c r="A974" s="39" t="str">
        <f t="shared" si="17"/>
        <v>1268115935외주3</v>
      </c>
      <c r="B974" s="40">
        <v>1268115935</v>
      </c>
      <c r="C974" s="41" t="s">
        <v>1124</v>
      </c>
      <c r="D974" s="41" t="s">
        <v>1125</v>
      </c>
      <c r="E974" s="41" t="s">
        <v>57</v>
      </c>
      <c r="F974" s="42" t="s">
        <v>1331</v>
      </c>
      <c r="G974" s="33" t="s">
        <v>30</v>
      </c>
      <c r="H974" s="40">
        <v>578</v>
      </c>
      <c r="I974" s="43" t="s">
        <v>1126</v>
      </c>
      <c r="J974" s="43" t="s">
        <v>1127</v>
      </c>
      <c r="K974" s="43" t="s">
        <v>1339</v>
      </c>
      <c r="L974" s="32">
        <v>3</v>
      </c>
      <c r="M974" s="44" t="s">
        <v>391</v>
      </c>
      <c r="N974" s="32">
        <v>3</v>
      </c>
      <c r="P974" s="41"/>
      <c r="R974" s="32" t="s">
        <v>2993</v>
      </c>
      <c r="S974" s="32" t="s">
        <v>2767</v>
      </c>
    </row>
    <row r="975" spans="1:19" ht="17.25" customHeight="1" hidden="1">
      <c r="A975" s="39" t="str">
        <f t="shared" si="17"/>
        <v>1378134849외주1</v>
      </c>
      <c r="B975" s="40">
        <v>1378134849</v>
      </c>
      <c r="C975" s="41" t="s">
        <v>3914</v>
      </c>
      <c r="D975" s="41" t="s">
        <v>3915</v>
      </c>
      <c r="E975" s="41" t="s">
        <v>69</v>
      </c>
      <c r="F975" s="42" t="s">
        <v>1331</v>
      </c>
      <c r="G975" s="33" t="s">
        <v>30</v>
      </c>
      <c r="H975" s="40">
        <v>579</v>
      </c>
      <c r="I975" s="43" t="s">
        <v>3916</v>
      </c>
      <c r="J975" s="43" t="s">
        <v>3917</v>
      </c>
      <c r="K975" s="43" t="s">
        <v>3918</v>
      </c>
      <c r="L975" s="32">
        <v>1</v>
      </c>
      <c r="M975" s="44" t="s">
        <v>391</v>
      </c>
      <c r="N975" s="32">
        <v>1</v>
      </c>
      <c r="P975" s="41"/>
      <c r="R975" s="32" t="s">
        <v>2993</v>
      </c>
      <c r="S975" s="32" t="s">
        <v>2767</v>
      </c>
    </row>
    <row r="976" spans="1:19" ht="17.25" customHeight="1" hidden="1">
      <c r="A976" s="39" t="str">
        <f t="shared" si="17"/>
        <v>1078642469자재1</v>
      </c>
      <c r="B976" s="40">
        <v>1078642469</v>
      </c>
      <c r="C976" s="41" t="s">
        <v>485</v>
      </c>
      <c r="D976" s="41" t="s">
        <v>486</v>
      </c>
      <c r="E976" s="41" t="s">
        <v>108</v>
      </c>
      <c r="F976" s="42" t="s">
        <v>2994</v>
      </c>
      <c r="G976" s="33" t="s">
        <v>30</v>
      </c>
      <c r="H976" s="40">
        <v>580</v>
      </c>
      <c r="I976" s="43" t="s">
        <v>824</v>
      </c>
      <c r="J976" s="43" t="s">
        <v>825</v>
      </c>
      <c r="K976" s="43" t="s">
        <v>3919</v>
      </c>
      <c r="L976" s="32">
        <v>1</v>
      </c>
      <c r="M976" s="44" t="s">
        <v>473</v>
      </c>
      <c r="N976" s="32">
        <v>1</v>
      </c>
      <c r="P976" s="41"/>
      <c r="R976" s="32" t="s">
        <v>3920</v>
      </c>
      <c r="S976" s="32" t="s">
        <v>2769</v>
      </c>
    </row>
    <row r="977" spans="1:19" ht="17.25" customHeight="1" hidden="1">
      <c r="A977" s="39" t="str">
        <f t="shared" si="17"/>
        <v>1088165043외주1</v>
      </c>
      <c r="B977" s="40">
        <v>1088165043</v>
      </c>
      <c r="C977" s="41" t="s">
        <v>1467</v>
      </c>
      <c r="D977" s="41" t="s">
        <v>1468</v>
      </c>
      <c r="E977" s="41" t="s">
        <v>33</v>
      </c>
      <c r="F977" s="42" t="s">
        <v>1331</v>
      </c>
      <c r="G977" s="33" t="s">
        <v>30</v>
      </c>
      <c r="H977" s="40">
        <v>581</v>
      </c>
      <c r="I977" s="43" t="s">
        <v>2162</v>
      </c>
      <c r="J977" s="43" t="s">
        <v>2163</v>
      </c>
      <c r="K977" s="43" t="s">
        <v>3921</v>
      </c>
      <c r="L977" s="32">
        <v>3</v>
      </c>
      <c r="M977" s="44" t="s">
        <v>391</v>
      </c>
      <c r="N977" s="32">
        <v>1</v>
      </c>
      <c r="P977" s="41"/>
      <c r="R977" s="32" t="s">
        <v>3920</v>
      </c>
      <c r="S977" s="32" t="s">
        <v>2767</v>
      </c>
    </row>
    <row r="978" spans="1:19" ht="17.25" customHeight="1" hidden="1">
      <c r="A978" s="39" t="str">
        <f t="shared" si="17"/>
        <v>1088165043외주2</v>
      </c>
      <c r="B978" s="40">
        <v>1088165043</v>
      </c>
      <c r="C978" s="41" t="s">
        <v>1467</v>
      </c>
      <c r="D978" s="41" t="s">
        <v>1468</v>
      </c>
      <c r="E978" s="41" t="s">
        <v>116</v>
      </c>
      <c r="F978" s="42" t="s">
        <v>3922</v>
      </c>
      <c r="G978" s="33" t="s">
        <v>30</v>
      </c>
      <c r="H978" s="40">
        <v>581</v>
      </c>
      <c r="I978" s="43" t="s">
        <v>2162</v>
      </c>
      <c r="J978" s="43" t="s">
        <v>2163</v>
      </c>
      <c r="K978" s="43" t="s">
        <v>3921</v>
      </c>
      <c r="L978" s="32">
        <v>3</v>
      </c>
      <c r="M978" s="44" t="s">
        <v>391</v>
      </c>
      <c r="N978" s="32">
        <v>2</v>
      </c>
      <c r="P978" s="41"/>
      <c r="R978" s="32" t="s">
        <v>3920</v>
      </c>
      <c r="S978" s="32" t="s">
        <v>2767</v>
      </c>
    </row>
    <row r="979" spans="1:19" ht="17.25" customHeight="1" hidden="1">
      <c r="A979" s="39" t="str">
        <f t="shared" si="17"/>
        <v>1088165043외주3</v>
      </c>
      <c r="B979" s="40">
        <v>1088165043</v>
      </c>
      <c r="C979" s="41" t="s">
        <v>1467</v>
      </c>
      <c r="D979" s="41" t="s">
        <v>1468</v>
      </c>
      <c r="E979" s="41" t="s">
        <v>19</v>
      </c>
      <c r="F979" s="42" t="s">
        <v>1331</v>
      </c>
      <c r="G979" s="33" t="s">
        <v>30</v>
      </c>
      <c r="H979" s="40">
        <v>581</v>
      </c>
      <c r="I979" s="43" t="s">
        <v>2162</v>
      </c>
      <c r="J979" s="43" t="s">
        <v>2163</v>
      </c>
      <c r="K979" s="43" t="s">
        <v>3921</v>
      </c>
      <c r="L979" s="32">
        <v>3</v>
      </c>
      <c r="M979" s="44" t="s">
        <v>391</v>
      </c>
      <c r="N979" s="32">
        <v>3</v>
      </c>
      <c r="P979" s="41"/>
      <c r="R979" s="32" t="s">
        <v>3920</v>
      </c>
      <c r="S979" s="32" t="s">
        <v>2767</v>
      </c>
    </row>
    <row r="980" spans="1:19" ht="17.25" customHeight="1" hidden="1">
      <c r="A980" s="39" t="str">
        <f t="shared" si="17"/>
        <v>1288143214외주1</v>
      </c>
      <c r="B980" s="40">
        <v>1288143214</v>
      </c>
      <c r="C980" s="41" t="s">
        <v>1434</v>
      </c>
      <c r="D980" s="41" t="s">
        <v>1435</v>
      </c>
      <c r="E980" s="41" t="s">
        <v>57</v>
      </c>
      <c r="F980" s="42" t="s">
        <v>1331</v>
      </c>
      <c r="G980" s="33" t="s">
        <v>30</v>
      </c>
      <c r="H980" s="40">
        <v>582</v>
      </c>
      <c r="I980" s="43" t="s">
        <v>2121</v>
      </c>
      <c r="J980" s="43" t="s">
        <v>2122</v>
      </c>
      <c r="K980" s="43" t="s">
        <v>2123</v>
      </c>
      <c r="L980" s="32">
        <v>1</v>
      </c>
      <c r="M980" s="44" t="s">
        <v>391</v>
      </c>
      <c r="N980" s="32">
        <v>1</v>
      </c>
      <c r="P980" s="41"/>
      <c r="R980" s="32" t="s">
        <v>3920</v>
      </c>
      <c r="S980" s="32" t="s">
        <v>2767</v>
      </c>
    </row>
    <row r="981" spans="1:19" ht="17.25" customHeight="1" hidden="1">
      <c r="A981" s="39" t="str">
        <f t="shared" si="17"/>
        <v>1230693672자재1</v>
      </c>
      <c r="B981" s="40">
        <v>1230693672</v>
      </c>
      <c r="C981" s="41" t="s">
        <v>3923</v>
      </c>
      <c r="D981" s="41" t="s">
        <v>3924</v>
      </c>
      <c r="E981" s="41" t="s">
        <v>456</v>
      </c>
      <c r="F981" s="42" t="s">
        <v>3925</v>
      </c>
      <c r="G981" s="33" t="s">
        <v>30</v>
      </c>
      <c r="H981" s="40">
        <v>583</v>
      </c>
      <c r="I981" s="43" t="s">
        <v>3926</v>
      </c>
      <c r="J981" s="43" t="s">
        <v>3927</v>
      </c>
      <c r="K981" s="43" t="s">
        <v>3928</v>
      </c>
      <c r="L981" s="32">
        <v>1</v>
      </c>
      <c r="M981" s="44" t="s">
        <v>473</v>
      </c>
      <c r="N981" s="32">
        <v>1</v>
      </c>
      <c r="P981" s="41"/>
      <c r="R981" s="32" t="s">
        <v>3920</v>
      </c>
      <c r="S981" s="32" t="s">
        <v>2769</v>
      </c>
    </row>
    <row r="982" spans="1:19" ht="17.25" customHeight="1" hidden="1">
      <c r="A982" s="39" t="str">
        <f t="shared" si="17"/>
        <v>4098197133외주1</v>
      </c>
      <c r="B982" s="40">
        <v>4098197133</v>
      </c>
      <c r="C982" s="41" t="s">
        <v>3929</v>
      </c>
      <c r="D982" s="41" t="s">
        <v>3930</v>
      </c>
      <c r="E982" s="41" t="s">
        <v>48</v>
      </c>
      <c r="F982" s="42" t="s">
        <v>3922</v>
      </c>
      <c r="G982" s="33" t="s">
        <v>30</v>
      </c>
      <c r="H982" s="40">
        <v>584</v>
      </c>
      <c r="I982" s="43" t="s">
        <v>3931</v>
      </c>
      <c r="J982" s="43" t="s">
        <v>3932</v>
      </c>
      <c r="K982" s="43" t="s">
        <v>3933</v>
      </c>
      <c r="L982" s="32">
        <v>1</v>
      </c>
      <c r="M982" s="44" t="s">
        <v>391</v>
      </c>
      <c r="N982" s="32">
        <v>1</v>
      </c>
      <c r="P982" s="41"/>
      <c r="R982" s="32" t="s">
        <v>3920</v>
      </c>
      <c r="S982" s="32" t="s">
        <v>2767</v>
      </c>
    </row>
    <row r="983" spans="1:19" ht="17.25" customHeight="1" hidden="1">
      <c r="A983" s="39" t="str">
        <f t="shared" si="17"/>
        <v>1198156490외주1</v>
      </c>
      <c r="B983" s="40">
        <v>1198156490</v>
      </c>
      <c r="C983" s="41" t="s">
        <v>1754</v>
      </c>
      <c r="D983" s="41" t="s">
        <v>1755</v>
      </c>
      <c r="E983" s="41" t="s">
        <v>51</v>
      </c>
      <c r="F983" s="42" t="s">
        <v>3922</v>
      </c>
      <c r="G983" s="33" t="s">
        <v>30</v>
      </c>
      <c r="H983" s="40">
        <v>585</v>
      </c>
      <c r="I983" s="43" t="s">
        <v>2523</v>
      </c>
      <c r="J983" s="43" t="s">
        <v>2524</v>
      </c>
      <c r="K983" s="43" t="s">
        <v>3934</v>
      </c>
      <c r="L983" s="32">
        <v>3</v>
      </c>
      <c r="M983" s="44" t="s">
        <v>391</v>
      </c>
      <c r="N983" s="32">
        <v>1</v>
      </c>
      <c r="P983" s="41"/>
      <c r="R983" s="32" t="s">
        <v>3920</v>
      </c>
      <c r="S983" s="32" t="s">
        <v>2767</v>
      </c>
    </row>
    <row r="984" spans="1:19" ht="17.25" customHeight="1" hidden="1">
      <c r="A984" s="39" t="str">
        <f t="shared" si="17"/>
        <v>1198156490외주2</v>
      </c>
      <c r="B984" s="40">
        <v>1198156490</v>
      </c>
      <c r="C984" s="41" t="s">
        <v>1754</v>
      </c>
      <c r="D984" s="41" t="s">
        <v>1755</v>
      </c>
      <c r="E984" s="41" t="s">
        <v>65</v>
      </c>
      <c r="F984" s="42" t="s">
        <v>1331</v>
      </c>
      <c r="G984" s="33" t="s">
        <v>30</v>
      </c>
      <c r="H984" s="40">
        <v>585</v>
      </c>
      <c r="I984" s="43" t="s">
        <v>2523</v>
      </c>
      <c r="J984" s="43" t="s">
        <v>2524</v>
      </c>
      <c r="K984" s="43" t="s">
        <v>3934</v>
      </c>
      <c r="L984" s="32">
        <v>3</v>
      </c>
      <c r="M984" s="44" t="s">
        <v>391</v>
      </c>
      <c r="N984" s="32">
        <v>2</v>
      </c>
      <c r="P984" s="41"/>
      <c r="R984" s="32" t="s">
        <v>3920</v>
      </c>
      <c r="S984" s="32" t="s">
        <v>2767</v>
      </c>
    </row>
    <row r="985" spans="1:19" ht="17.25" customHeight="1" hidden="1">
      <c r="A985" s="39" t="str">
        <f t="shared" si="17"/>
        <v>1198156490외주3</v>
      </c>
      <c r="B985" s="40">
        <v>1198156490</v>
      </c>
      <c r="C985" s="41" t="s">
        <v>1754</v>
      </c>
      <c r="D985" s="41" t="s">
        <v>1755</v>
      </c>
      <c r="E985" s="41" t="s">
        <v>87</v>
      </c>
      <c r="F985" s="42" t="s">
        <v>1331</v>
      </c>
      <c r="G985" s="33" t="s">
        <v>34</v>
      </c>
      <c r="H985" s="40">
        <v>585</v>
      </c>
      <c r="I985" s="43" t="s">
        <v>2523</v>
      </c>
      <c r="J985" s="43" t="s">
        <v>2524</v>
      </c>
      <c r="K985" s="43" t="s">
        <v>3934</v>
      </c>
      <c r="L985" s="32">
        <v>3</v>
      </c>
      <c r="M985" s="44" t="s">
        <v>391</v>
      </c>
      <c r="N985" s="32">
        <v>3</v>
      </c>
      <c r="P985" s="41"/>
      <c r="R985" s="32" t="s">
        <v>3935</v>
      </c>
      <c r="S985" s="32" t="s">
        <v>2793</v>
      </c>
    </row>
    <row r="986" spans="1:19" ht="17.25" customHeight="1" hidden="1">
      <c r="A986" s="39" t="str">
        <f t="shared" si="17"/>
        <v>1058679451외주1</v>
      </c>
      <c r="B986" s="40">
        <v>1058679451</v>
      </c>
      <c r="C986" s="41" t="s">
        <v>3936</v>
      </c>
      <c r="D986" s="41" t="s">
        <v>3937</v>
      </c>
      <c r="E986" s="41" t="s">
        <v>54</v>
      </c>
      <c r="F986" s="42" t="s">
        <v>1331</v>
      </c>
      <c r="G986" s="33" t="s">
        <v>4505</v>
      </c>
      <c r="H986" s="40">
        <v>586</v>
      </c>
      <c r="I986" s="43" t="s">
        <v>3938</v>
      </c>
      <c r="J986" s="43" t="s">
        <v>3939</v>
      </c>
      <c r="K986" s="43" t="s">
        <v>3940</v>
      </c>
      <c r="L986" s="32">
        <v>1</v>
      </c>
      <c r="M986" s="44" t="s">
        <v>391</v>
      </c>
      <c r="N986" s="32">
        <v>1</v>
      </c>
      <c r="P986" s="41"/>
      <c r="R986" s="32" t="s">
        <v>3935</v>
      </c>
      <c r="S986" s="32" t="s">
        <v>2793</v>
      </c>
    </row>
    <row r="987" spans="1:19" ht="17.25" customHeight="1" hidden="1">
      <c r="A987" s="39" t="str">
        <f t="shared" si="17"/>
        <v>1208615650외주1</v>
      </c>
      <c r="B987" s="40">
        <v>1208615650</v>
      </c>
      <c r="C987" s="41" t="s">
        <v>3941</v>
      </c>
      <c r="D987" s="41" t="s">
        <v>3942</v>
      </c>
      <c r="E987" s="41" t="s">
        <v>54</v>
      </c>
      <c r="F987" s="42" t="s">
        <v>1331</v>
      </c>
      <c r="G987" s="33" t="s">
        <v>30</v>
      </c>
      <c r="H987" s="40">
        <v>587</v>
      </c>
      <c r="I987" s="43" t="s">
        <v>3943</v>
      </c>
      <c r="J987" s="43" t="s">
        <v>3944</v>
      </c>
      <c r="K987" s="43" t="s">
        <v>3945</v>
      </c>
      <c r="L987" s="32">
        <v>1</v>
      </c>
      <c r="M987" s="44" t="s">
        <v>391</v>
      </c>
      <c r="N987" s="32">
        <v>1</v>
      </c>
      <c r="P987" s="41"/>
      <c r="R987" s="32" t="s">
        <v>3920</v>
      </c>
      <c r="S987" s="32" t="s">
        <v>2767</v>
      </c>
    </row>
    <row r="988" spans="1:19" ht="17.25" customHeight="1" hidden="1">
      <c r="A988" s="39" t="str">
        <f aca="true" t="shared" si="18" ref="A988:A1051">B988&amp;F988&amp;N988</f>
        <v>1118131011외주1</v>
      </c>
      <c r="B988" s="40">
        <v>1118131011</v>
      </c>
      <c r="C988" s="41" t="s">
        <v>3946</v>
      </c>
      <c r="D988" s="41" t="s">
        <v>3947</v>
      </c>
      <c r="E988" s="41" t="s">
        <v>40</v>
      </c>
      <c r="F988" s="42" t="s">
        <v>1331</v>
      </c>
      <c r="G988" s="33" t="s">
        <v>34</v>
      </c>
      <c r="H988" s="40">
        <v>588</v>
      </c>
      <c r="I988" s="43" t="s">
        <v>3948</v>
      </c>
      <c r="J988" s="43" t="s">
        <v>3949</v>
      </c>
      <c r="K988" s="43" t="s">
        <v>3950</v>
      </c>
      <c r="L988" s="32">
        <v>1</v>
      </c>
      <c r="M988" s="44" t="s">
        <v>391</v>
      </c>
      <c r="N988" s="32">
        <v>1</v>
      </c>
      <c r="P988" s="41"/>
      <c r="R988" s="32" t="s">
        <v>3935</v>
      </c>
      <c r="S988" s="32" t="s">
        <v>2793</v>
      </c>
    </row>
    <row r="989" spans="1:19" ht="17.25" customHeight="1" hidden="1">
      <c r="A989" s="39" t="str">
        <f t="shared" si="18"/>
        <v>1198166154외주1</v>
      </c>
      <c r="B989" s="40">
        <v>1198166154</v>
      </c>
      <c r="C989" s="41" t="s">
        <v>1844</v>
      </c>
      <c r="D989" s="41" t="s">
        <v>1845</v>
      </c>
      <c r="E989" s="41" t="s">
        <v>112</v>
      </c>
      <c r="F989" s="42" t="s">
        <v>1331</v>
      </c>
      <c r="G989" s="33" t="s">
        <v>30</v>
      </c>
      <c r="H989" s="40">
        <v>589</v>
      </c>
      <c r="I989" s="43" t="s">
        <v>2633</v>
      </c>
      <c r="J989" s="43" t="s">
        <v>2634</v>
      </c>
      <c r="K989" s="43" t="s">
        <v>3951</v>
      </c>
      <c r="L989" s="32">
        <v>3</v>
      </c>
      <c r="M989" s="44" t="s">
        <v>391</v>
      </c>
      <c r="N989" s="32">
        <v>1</v>
      </c>
      <c r="P989" s="41"/>
      <c r="R989" s="32" t="s">
        <v>3920</v>
      </c>
      <c r="S989" s="32" t="s">
        <v>2767</v>
      </c>
    </row>
    <row r="990" spans="1:19" ht="17.25" customHeight="1" hidden="1">
      <c r="A990" s="39" t="str">
        <f t="shared" si="18"/>
        <v>1198166154외주2</v>
      </c>
      <c r="B990" s="40">
        <v>1198166154</v>
      </c>
      <c r="C990" s="41" t="s">
        <v>1844</v>
      </c>
      <c r="D990" s="41" t="s">
        <v>1845</v>
      </c>
      <c r="E990" s="41" t="s">
        <v>68</v>
      </c>
      <c r="F990" s="42" t="s">
        <v>1331</v>
      </c>
      <c r="G990" s="33" t="s">
        <v>30</v>
      </c>
      <c r="H990" s="40">
        <v>589</v>
      </c>
      <c r="I990" s="43" t="s">
        <v>2633</v>
      </c>
      <c r="J990" s="43" t="s">
        <v>2634</v>
      </c>
      <c r="K990" s="43" t="s">
        <v>3951</v>
      </c>
      <c r="L990" s="32">
        <v>3</v>
      </c>
      <c r="M990" s="44" t="s">
        <v>391</v>
      </c>
      <c r="N990" s="32">
        <v>2</v>
      </c>
      <c r="P990" s="41"/>
      <c r="R990" s="32" t="s">
        <v>3920</v>
      </c>
      <c r="S990" s="32" t="s">
        <v>2767</v>
      </c>
    </row>
    <row r="991" spans="1:19" ht="17.25" customHeight="1" hidden="1">
      <c r="A991" s="39" t="str">
        <f t="shared" si="18"/>
        <v>1198166154외주3</v>
      </c>
      <c r="B991" s="40">
        <v>1198166154</v>
      </c>
      <c r="C991" s="41" t="s">
        <v>1844</v>
      </c>
      <c r="D991" s="41" t="s">
        <v>1845</v>
      </c>
      <c r="E991" s="41" t="s">
        <v>83</v>
      </c>
      <c r="F991" s="42" t="s">
        <v>1331</v>
      </c>
      <c r="G991" s="33" t="s">
        <v>34</v>
      </c>
      <c r="H991" s="40">
        <v>589</v>
      </c>
      <c r="I991" s="43" t="s">
        <v>2633</v>
      </c>
      <c r="J991" s="43" t="s">
        <v>2634</v>
      </c>
      <c r="K991" s="43" t="s">
        <v>3951</v>
      </c>
      <c r="L991" s="32">
        <v>3</v>
      </c>
      <c r="M991" s="44" t="s">
        <v>391</v>
      </c>
      <c r="N991" s="32">
        <v>3</v>
      </c>
      <c r="P991" s="41"/>
      <c r="R991" s="32" t="s">
        <v>3935</v>
      </c>
      <c r="S991" s="32" t="s">
        <v>2793</v>
      </c>
    </row>
    <row r="992" spans="1:19" ht="17.25" customHeight="1" hidden="1">
      <c r="A992" s="39" t="str">
        <f t="shared" si="18"/>
        <v>1378183146외주1</v>
      </c>
      <c r="B992" s="40">
        <v>1378183146</v>
      </c>
      <c r="C992" s="41" t="s">
        <v>3952</v>
      </c>
      <c r="D992" s="41" t="s">
        <v>3953</v>
      </c>
      <c r="E992" s="41" t="s">
        <v>392</v>
      </c>
      <c r="F992" s="42" t="s">
        <v>1331</v>
      </c>
      <c r="G992" s="33" t="s">
        <v>30</v>
      </c>
      <c r="H992" s="40">
        <v>590</v>
      </c>
      <c r="I992" s="43" t="s">
        <v>3954</v>
      </c>
      <c r="J992" s="43" t="s">
        <v>3955</v>
      </c>
      <c r="K992" s="43" t="s">
        <v>3956</v>
      </c>
      <c r="L992" s="32">
        <v>1</v>
      </c>
      <c r="M992" s="44" t="s">
        <v>391</v>
      </c>
      <c r="N992" s="32">
        <v>1</v>
      </c>
      <c r="P992" s="41"/>
      <c r="R992" s="32" t="s">
        <v>3920</v>
      </c>
      <c r="S992" s="32" t="s">
        <v>2769</v>
      </c>
    </row>
    <row r="993" spans="1:19" ht="17.25" customHeight="1" hidden="1">
      <c r="A993" s="39" t="str">
        <f t="shared" si="18"/>
        <v>1378151019외주1</v>
      </c>
      <c r="B993" s="40">
        <v>1378151019</v>
      </c>
      <c r="C993" s="41" t="s">
        <v>219</v>
      </c>
      <c r="D993" s="41" t="s">
        <v>220</v>
      </c>
      <c r="E993" s="41" t="s">
        <v>403</v>
      </c>
      <c r="F993" s="42" t="s">
        <v>1331</v>
      </c>
      <c r="G993" s="33" t="s">
        <v>30</v>
      </c>
      <c r="H993" s="40">
        <v>591</v>
      </c>
      <c r="I993" s="43" t="s">
        <v>807</v>
      </c>
      <c r="J993" s="43" t="s">
        <v>808</v>
      </c>
      <c r="K993" s="43" t="s">
        <v>3957</v>
      </c>
      <c r="L993" s="32">
        <v>1</v>
      </c>
      <c r="M993" s="44" t="s">
        <v>391</v>
      </c>
      <c r="N993" s="32">
        <v>1</v>
      </c>
      <c r="P993" s="41"/>
      <c r="R993" s="32" t="s">
        <v>3920</v>
      </c>
      <c r="S993" s="32" t="s">
        <v>2767</v>
      </c>
    </row>
    <row r="994" spans="1:19" ht="17.25" customHeight="1" hidden="1">
      <c r="A994" s="39" t="str">
        <f t="shared" si="18"/>
        <v>2048198823외주1</v>
      </c>
      <c r="B994" s="40">
        <v>2048198823</v>
      </c>
      <c r="C994" s="41" t="s">
        <v>1800</v>
      </c>
      <c r="D994" s="41" t="s">
        <v>1801</v>
      </c>
      <c r="E994" s="41" t="s">
        <v>65</v>
      </c>
      <c r="F994" s="42" t="s">
        <v>1331</v>
      </c>
      <c r="G994" s="33" t="s">
        <v>30</v>
      </c>
      <c r="H994" s="40">
        <v>592</v>
      </c>
      <c r="I994" s="43" t="s">
        <v>2579</v>
      </c>
      <c r="J994" s="43" t="s">
        <v>2580</v>
      </c>
      <c r="K994" s="43" t="s">
        <v>3958</v>
      </c>
      <c r="L994" s="32">
        <v>1</v>
      </c>
      <c r="M994" s="44" t="s">
        <v>391</v>
      </c>
      <c r="N994" s="32">
        <v>1</v>
      </c>
      <c r="P994" s="41"/>
      <c r="R994" s="32" t="s">
        <v>3920</v>
      </c>
      <c r="S994" s="32" t="s">
        <v>2767</v>
      </c>
    </row>
    <row r="995" spans="1:19" ht="17.25" customHeight="1" hidden="1">
      <c r="A995" s="39" t="str">
        <f t="shared" si="18"/>
        <v>2068112030자재1</v>
      </c>
      <c r="B995" s="40">
        <v>2068112030</v>
      </c>
      <c r="C995" s="41" t="s">
        <v>3959</v>
      </c>
      <c r="D995" s="41" t="s">
        <v>3960</v>
      </c>
      <c r="E995" s="41" t="s">
        <v>77</v>
      </c>
      <c r="F995" s="42" t="s">
        <v>2994</v>
      </c>
      <c r="G995" s="33" t="s">
        <v>34</v>
      </c>
      <c r="H995" s="40">
        <v>593</v>
      </c>
      <c r="I995" s="43" t="s">
        <v>3961</v>
      </c>
      <c r="J995" s="43" t="s">
        <v>3962</v>
      </c>
      <c r="K995" s="43" t="s">
        <v>3963</v>
      </c>
      <c r="L995" s="32">
        <v>1</v>
      </c>
      <c r="M995" s="44" t="s">
        <v>473</v>
      </c>
      <c r="N995" s="32">
        <v>1</v>
      </c>
      <c r="P995" s="41"/>
      <c r="R995" s="32" t="s">
        <v>3133</v>
      </c>
      <c r="S995" s="32" t="s">
        <v>2793</v>
      </c>
    </row>
    <row r="996" spans="1:19" ht="17.25" customHeight="1" hidden="1">
      <c r="A996" s="39" t="str">
        <f t="shared" si="18"/>
        <v>1078622411외주1</v>
      </c>
      <c r="B996" s="40">
        <v>1078622411</v>
      </c>
      <c r="C996" s="41" t="s">
        <v>3964</v>
      </c>
      <c r="D996" s="41" t="s">
        <v>3965</v>
      </c>
      <c r="E996" s="41" t="s">
        <v>33</v>
      </c>
      <c r="F996" s="42" t="s">
        <v>1331</v>
      </c>
      <c r="G996" s="33" t="s">
        <v>34</v>
      </c>
      <c r="H996" s="40">
        <v>594</v>
      </c>
      <c r="I996" s="43" t="s">
        <v>3966</v>
      </c>
      <c r="J996" s="43" t="s">
        <v>3967</v>
      </c>
      <c r="K996" s="43" t="s">
        <v>3968</v>
      </c>
      <c r="L996" s="32">
        <v>3</v>
      </c>
      <c r="M996" s="44" t="s">
        <v>391</v>
      </c>
      <c r="N996" s="32">
        <v>1</v>
      </c>
      <c r="P996" s="41"/>
      <c r="R996" s="32" t="s">
        <v>3133</v>
      </c>
      <c r="S996" s="32" t="s">
        <v>2793</v>
      </c>
    </row>
    <row r="997" spans="1:19" ht="17.25" customHeight="1" hidden="1">
      <c r="A997" s="39" t="str">
        <f t="shared" si="18"/>
        <v>1078622411외주2</v>
      </c>
      <c r="B997" s="40">
        <v>1078622411</v>
      </c>
      <c r="C997" s="41" t="s">
        <v>3964</v>
      </c>
      <c r="D997" s="41" t="s">
        <v>3965</v>
      </c>
      <c r="E997" s="41" t="s">
        <v>141</v>
      </c>
      <c r="F997" s="42" t="s">
        <v>1331</v>
      </c>
      <c r="G997" s="33" t="s">
        <v>34</v>
      </c>
      <c r="H997" s="40">
        <v>594</v>
      </c>
      <c r="I997" s="43" t="s">
        <v>3966</v>
      </c>
      <c r="J997" s="43" t="s">
        <v>3967</v>
      </c>
      <c r="K997" s="43" t="s">
        <v>3968</v>
      </c>
      <c r="L997" s="32">
        <v>3</v>
      </c>
      <c r="M997" s="44" t="s">
        <v>391</v>
      </c>
      <c r="N997" s="32">
        <v>2</v>
      </c>
      <c r="P997" s="41"/>
      <c r="R997" s="32" t="s">
        <v>3133</v>
      </c>
      <c r="S997" s="32" t="s">
        <v>2793</v>
      </c>
    </row>
    <row r="998" spans="1:19" ht="17.25" customHeight="1" hidden="1">
      <c r="A998" s="39" t="str">
        <f t="shared" si="18"/>
        <v>1078622411외주3</v>
      </c>
      <c r="B998" s="40">
        <v>1078622411</v>
      </c>
      <c r="C998" s="41" t="s">
        <v>3964</v>
      </c>
      <c r="D998" s="41" t="s">
        <v>3965</v>
      </c>
      <c r="E998" s="41" t="s">
        <v>19</v>
      </c>
      <c r="F998" s="42" t="s">
        <v>1331</v>
      </c>
      <c r="G998" s="33" t="s">
        <v>34</v>
      </c>
      <c r="H998" s="40">
        <v>594</v>
      </c>
      <c r="I998" s="43" t="s">
        <v>3966</v>
      </c>
      <c r="J998" s="43" t="s">
        <v>3967</v>
      </c>
      <c r="K998" s="43" t="s">
        <v>3968</v>
      </c>
      <c r="L998" s="32">
        <v>3</v>
      </c>
      <c r="M998" s="44" t="s">
        <v>391</v>
      </c>
      <c r="N998" s="32">
        <v>3</v>
      </c>
      <c r="P998" s="41"/>
      <c r="R998" s="32" t="s">
        <v>3133</v>
      </c>
      <c r="S998" s="32" t="s">
        <v>2793</v>
      </c>
    </row>
    <row r="999" spans="1:19" ht="17.25" customHeight="1" hidden="1">
      <c r="A999" s="39" t="str">
        <f t="shared" si="18"/>
        <v>1378137680외주1</v>
      </c>
      <c r="B999" s="40">
        <v>1378137680</v>
      </c>
      <c r="C999" s="41" t="s">
        <v>261</v>
      </c>
      <c r="D999" s="41" t="s">
        <v>262</v>
      </c>
      <c r="E999" s="41" t="s">
        <v>403</v>
      </c>
      <c r="F999" s="42" t="s">
        <v>1331</v>
      </c>
      <c r="G999" s="33" t="s">
        <v>30</v>
      </c>
      <c r="H999" s="40">
        <v>595</v>
      </c>
      <c r="I999" s="43" t="s">
        <v>811</v>
      </c>
      <c r="J999" s="43" t="s">
        <v>812</v>
      </c>
      <c r="K999" s="43" t="s">
        <v>3969</v>
      </c>
      <c r="L999" s="32">
        <v>1</v>
      </c>
      <c r="M999" s="44" t="s">
        <v>391</v>
      </c>
      <c r="N999" s="32">
        <v>1</v>
      </c>
      <c r="P999" s="41"/>
      <c r="R999" s="32" t="s">
        <v>2993</v>
      </c>
      <c r="S999" s="32" t="s">
        <v>2767</v>
      </c>
    </row>
    <row r="1000" spans="1:19" ht="17.25" customHeight="1" hidden="1">
      <c r="A1000" s="39" t="str">
        <f t="shared" si="18"/>
        <v>1348102673외주1</v>
      </c>
      <c r="B1000" s="40">
        <v>1348102673</v>
      </c>
      <c r="C1000" s="41" t="s">
        <v>3970</v>
      </c>
      <c r="D1000" s="41" t="s">
        <v>3971</v>
      </c>
      <c r="E1000" s="41" t="s">
        <v>83</v>
      </c>
      <c r="F1000" s="42" t="s">
        <v>1331</v>
      </c>
      <c r="G1000" s="33" t="s">
        <v>30</v>
      </c>
      <c r="H1000" s="40">
        <v>596</v>
      </c>
      <c r="I1000" s="43" t="s">
        <v>3972</v>
      </c>
      <c r="J1000" s="43" t="s">
        <v>3973</v>
      </c>
      <c r="K1000" s="43" t="s">
        <v>3974</v>
      </c>
      <c r="L1000" s="32">
        <v>1</v>
      </c>
      <c r="M1000" s="44" t="s">
        <v>391</v>
      </c>
      <c r="N1000" s="32">
        <v>1</v>
      </c>
      <c r="P1000" s="41"/>
      <c r="R1000" s="32" t="s">
        <v>2993</v>
      </c>
      <c r="S1000" s="32" t="s">
        <v>2769</v>
      </c>
    </row>
    <row r="1001" spans="1:19" ht="17.25" customHeight="1" hidden="1">
      <c r="A1001" s="39" t="str">
        <f t="shared" si="18"/>
        <v>1198658659외주1</v>
      </c>
      <c r="B1001" s="40">
        <v>1198658659</v>
      </c>
      <c r="C1001" s="41" t="s">
        <v>3975</v>
      </c>
      <c r="D1001" s="41" t="s">
        <v>3976</v>
      </c>
      <c r="E1001" s="41" t="s">
        <v>46</v>
      </c>
      <c r="F1001" s="42" t="s">
        <v>1331</v>
      </c>
      <c r="G1001" s="33" t="s">
        <v>34</v>
      </c>
      <c r="H1001" s="40">
        <v>597</v>
      </c>
      <c r="I1001" s="43" t="s">
        <v>3977</v>
      </c>
      <c r="J1001" s="43" t="s">
        <v>3978</v>
      </c>
      <c r="K1001" s="43" t="s">
        <v>3979</v>
      </c>
      <c r="L1001" s="32">
        <v>2</v>
      </c>
      <c r="M1001" s="44" t="s">
        <v>391</v>
      </c>
      <c r="N1001" s="32">
        <v>1</v>
      </c>
      <c r="P1001" s="41"/>
      <c r="R1001" s="32" t="s">
        <v>3133</v>
      </c>
      <c r="S1001" s="32" t="s">
        <v>2793</v>
      </c>
    </row>
    <row r="1002" spans="1:19" ht="17.25" customHeight="1" hidden="1">
      <c r="A1002" s="39" t="str">
        <f t="shared" si="18"/>
        <v>1198658659외주2</v>
      </c>
      <c r="B1002" s="40">
        <v>1198658659</v>
      </c>
      <c r="C1002" s="41" t="s">
        <v>3975</v>
      </c>
      <c r="D1002" s="41" t="s">
        <v>3976</v>
      </c>
      <c r="E1002" s="41" t="s">
        <v>54</v>
      </c>
      <c r="F1002" s="42" t="s">
        <v>1331</v>
      </c>
      <c r="G1002" s="33" t="s">
        <v>34</v>
      </c>
      <c r="H1002" s="40">
        <v>597</v>
      </c>
      <c r="I1002" s="43" t="s">
        <v>3977</v>
      </c>
      <c r="J1002" s="43" t="s">
        <v>3978</v>
      </c>
      <c r="K1002" s="43" t="s">
        <v>3979</v>
      </c>
      <c r="L1002" s="32">
        <v>2</v>
      </c>
      <c r="M1002" s="44" t="s">
        <v>391</v>
      </c>
      <c r="N1002" s="32">
        <v>2</v>
      </c>
      <c r="P1002" s="41"/>
      <c r="R1002" s="32" t="s">
        <v>3133</v>
      </c>
      <c r="S1002" s="32" t="s">
        <v>2793</v>
      </c>
    </row>
    <row r="1003" spans="1:19" ht="17.25" customHeight="1" hidden="1">
      <c r="A1003" s="39" t="str">
        <f t="shared" si="18"/>
        <v>2078146358외주1</v>
      </c>
      <c r="B1003" s="40">
        <v>2078146358</v>
      </c>
      <c r="C1003" s="41" t="s">
        <v>3980</v>
      </c>
      <c r="D1003" s="41" t="s">
        <v>3981</v>
      </c>
      <c r="E1003" s="41" t="s">
        <v>47</v>
      </c>
      <c r="F1003" s="42" t="s">
        <v>1331</v>
      </c>
      <c r="G1003" s="33" t="s">
        <v>30</v>
      </c>
      <c r="H1003" s="40">
        <v>598</v>
      </c>
      <c r="I1003" s="43" t="s">
        <v>3982</v>
      </c>
      <c r="J1003" s="43" t="s">
        <v>3983</v>
      </c>
      <c r="K1003" s="43" t="s">
        <v>3984</v>
      </c>
      <c r="L1003" s="32">
        <v>1</v>
      </c>
      <c r="M1003" s="44" t="s">
        <v>391</v>
      </c>
      <c r="N1003" s="32">
        <v>1</v>
      </c>
      <c r="P1003" s="41"/>
      <c r="R1003" s="32" t="s">
        <v>2993</v>
      </c>
      <c r="S1003" s="32" t="s">
        <v>2767</v>
      </c>
    </row>
    <row r="1004" spans="1:19" ht="17.25" customHeight="1" hidden="1">
      <c r="A1004" s="39" t="str">
        <f t="shared" si="18"/>
        <v>1048655679외주1</v>
      </c>
      <c r="B1004" s="40">
        <v>1048655679</v>
      </c>
      <c r="C1004" s="41" t="s">
        <v>1889</v>
      </c>
      <c r="D1004" s="41" t="s">
        <v>1890</v>
      </c>
      <c r="E1004" s="41" t="s">
        <v>149</v>
      </c>
      <c r="F1004" s="42" t="s">
        <v>1331</v>
      </c>
      <c r="G1004" s="33" t="s">
        <v>30</v>
      </c>
      <c r="H1004" s="40">
        <v>599</v>
      </c>
      <c r="I1004" s="43" t="s">
        <v>2689</v>
      </c>
      <c r="J1004" s="43" t="s">
        <v>2690</v>
      </c>
      <c r="K1004" s="43" t="s">
        <v>3985</v>
      </c>
      <c r="L1004" s="32">
        <v>2</v>
      </c>
      <c r="M1004" s="44" t="s">
        <v>391</v>
      </c>
      <c r="N1004" s="32">
        <v>1</v>
      </c>
      <c r="P1004" s="41"/>
      <c r="R1004" s="32" t="s">
        <v>2993</v>
      </c>
      <c r="S1004" s="32" t="s">
        <v>2767</v>
      </c>
    </row>
    <row r="1005" spans="1:19" ht="17.25" customHeight="1" hidden="1">
      <c r="A1005" s="39" t="str">
        <f t="shared" si="18"/>
        <v>1048655679외주2</v>
      </c>
      <c r="B1005" s="40">
        <v>1048655679</v>
      </c>
      <c r="C1005" s="41" t="s">
        <v>1889</v>
      </c>
      <c r="D1005" s="41" t="s">
        <v>1890</v>
      </c>
      <c r="E1005" s="41" t="s">
        <v>52</v>
      </c>
      <c r="F1005" s="42" t="s">
        <v>1331</v>
      </c>
      <c r="G1005" s="33" t="s">
        <v>30</v>
      </c>
      <c r="H1005" s="40">
        <v>599</v>
      </c>
      <c r="I1005" s="43" t="s">
        <v>2689</v>
      </c>
      <c r="J1005" s="43" t="s">
        <v>2690</v>
      </c>
      <c r="K1005" s="43" t="s">
        <v>3985</v>
      </c>
      <c r="L1005" s="32">
        <v>2</v>
      </c>
      <c r="M1005" s="44" t="s">
        <v>391</v>
      </c>
      <c r="N1005" s="32">
        <v>2</v>
      </c>
      <c r="P1005" s="41"/>
      <c r="R1005" s="32" t="s">
        <v>2993</v>
      </c>
      <c r="S1005" s="32" t="s">
        <v>2767</v>
      </c>
    </row>
    <row r="1006" spans="1:19" ht="17.25" customHeight="1" hidden="1">
      <c r="A1006" s="39" t="str">
        <f t="shared" si="18"/>
        <v>1068602542외주1</v>
      </c>
      <c r="B1006" s="40">
        <v>1068602542</v>
      </c>
      <c r="C1006" s="41" t="s">
        <v>1119</v>
      </c>
      <c r="D1006" s="41" t="s">
        <v>1120</v>
      </c>
      <c r="E1006" s="41" t="s">
        <v>54</v>
      </c>
      <c r="F1006" s="42" t="s">
        <v>1331</v>
      </c>
      <c r="G1006" s="33" t="s">
        <v>30</v>
      </c>
      <c r="H1006" s="40">
        <v>600</v>
      </c>
      <c r="I1006" s="43" t="s">
        <v>1121</v>
      </c>
      <c r="J1006" s="43" t="s">
        <v>1122</v>
      </c>
      <c r="K1006" s="43" t="s">
        <v>3986</v>
      </c>
      <c r="L1006" s="32">
        <v>1</v>
      </c>
      <c r="M1006" s="44" t="s">
        <v>391</v>
      </c>
      <c r="N1006" s="32">
        <v>1</v>
      </c>
      <c r="P1006" s="41"/>
      <c r="R1006" s="32" t="s">
        <v>2993</v>
      </c>
      <c r="S1006" s="32" t="s">
        <v>2767</v>
      </c>
    </row>
    <row r="1007" spans="1:19" ht="17.25" customHeight="1" hidden="1">
      <c r="A1007" s="39" t="str">
        <f t="shared" si="18"/>
        <v>2208115940외주1</v>
      </c>
      <c r="B1007" s="40">
        <v>2208115940</v>
      </c>
      <c r="C1007" s="41" t="s">
        <v>1604</v>
      </c>
      <c r="D1007" s="41" t="s">
        <v>1605</v>
      </c>
      <c r="E1007" s="41" t="s">
        <v>65</v>
      </c>
      <c r="F1007" s="42" t="s">
        <v>2996</v>
      </c>
      <c r="G1007" s="33" t="s">
        <v>30</v>
      </c>
      <c r="H1007" s="40">
        <v>601</v>
      </c>
      <c r="I1007" s="43" t="s">
        <v>2336</v>
      </c>
      <c r="J1007" s="43" t="s">
        <v>2337</v>
      </c>
      <c r="K1007" s="43" t="s">
        <v>2338</v>
      </c>
      <c r="L1007" s="32">
        <v>2</v>
      </c>
      <c r="M1007" s="44" t="s">
        <v>391</v>
      </c>
      <c r="N1007" s="32">
        <v>1</v>
      </c>
      <c r="P1007" s="41"/>
      <c r="R1007" s="32" t="s">
        <v>2993</v>
      </c>
      <c r="S1007" s="32" t="s">
        <v>2767</v>
      </c>
    </row>
    <row r="1008" spans="1:19" ht="17.25" customHeight="1" hidden="1">
      <c r="A1008" s="39" t="str">
        <f t="shared" si="18"/>
        <v>2208115940외주2</v>
      </c>
      <c r="B1008" s="40">
        <v>2208115940</v>
      </c>
      <c r="C1008" s="41" t="s">
        <v>1604</v>
      </c>
      <c r="D1008" s="41" t="s">
        <v>1605</v>
      </c>
      <c r="E1008" s="41" t="s">
        <v>396</v>
      </c>
      <c r="F1008" s="42" t="s">
        <v>1331</v>
      </c>
      <c r="G1008" s="33" t="s">
        <v>30</v>
      </c>
      <c r="H1008" s="40">
        <v>601</v>
      </c>
      <c r="I1008" s="43" t="s">
        <v>2336</v>
      </c>
      <c r="J1008" s="43" t="s">
        <v>2337</v>
      </c>
      <c r="K1008" s="43" t="s">
        <v>2338</v>
      </c>
      <c r="L1008" s="32">
        <v>2</v>
      </c>
      <c r="M1008" s="44" t="s">
        <v>391</v>
      </c>
      <c r="N1008" s="32">
        <v>2</v>
      </c>
      <c r="P1008" s="41"/>
      <c r="R1008" s="32" t="s">
        <v>2993</v>
      </c>
      <c r="S1008" s="32" t="s">
        <v>2767</v>
      </c>
    </row>
    <row r="1009" spans="1:19" ht="17.25" customHeight="1" hidden="1">
      <c r="A1009" s="39" t="str">
        <f t="shared" si="18"/>
        <v>2118616047외주1</v>
      </c>
      <c r="B1009" s="40">
        <v>2118616047</v>
      </c>
      <c r="C1009" s="41" t="s">
        <v>195</v>
      </c>
      <c r="D1009" s="41" t="s">
        <v>196</v>
      </c>
      <c r="E1009" s="41" t="s">
        <v>5</v>
      </c>
      <c r="F1009" s="42" t="s">
        <v>2996</v>
      </c>
      <c r="G1009" s="33" t="s">
        <v>30</v>
      </c>
      <c r="H1009" s="40">
        <v>602</v>
      </c>
      <c r="I1009" s="43" t="s">
        <v>953</v>
      </c>
      <c r="J1009" s="43" t="s">
        <v>954</v>
      </c>
      <c r="K1009" s="43" t="s">
        <v>3987</v>
      </c>
      <c r="L1009" s="32">
        <v>2</v>
      </c>
      <c r="M1009" s="44" t="s">
        <v>393</v>
      </c>
      <c r="N1009" s="32">
        <v>1</v>
      </c>
      <c r="P1009" s="41"/>
      <c r="R1009" s="32" t="s">
        <v>2993</v>
      </c>
      <c r="S1009" s="32" t="s">
        <v>2769</v>
      </c>
    </row>
    <row r="1010" spans="1:19" ht="17.25" customHeight="1" hidden="1">
      <c r="A1010" s="39" t="str">
        <f t="shared" si="18"/>
        <v>2118616047자재2</v>
      </c>
      <c r="B1010" s="40">
        <v>2118616047</v>
      </c>
      <c r="C1010" s="41" t="s">
        <v>195</v>
      </c>
      <c r="D1010" s="41" t="s">
        <v>196</v>
      </c>
      <c r="E1010" s="41" t="s">
        <v>13</v>
      </c>
      <c r="F1010" s="42" t="s">
        <v>1332</v>
      </c>
      <c r="G1010" s="33" t="s">
        <v>30</v>
      </c>
      <c r="H1010" s="40">
        <v>602</v>
      </c>
      <c r="I1010" s="43" t="s">
        <v>953</v>
      </c>
      <c r="J1010" s="43" t="s">
        <v>954</v>
      </c>
      <c r="K1010" s="43" t="s">
        <v>3987</v>
      </c>
      <c r="L1010" s="32">
        <v>2</v>
      </c>
      <c r="M1010" s="44" t="s">
        <v>393</v>
      </c>
      <c r="N1010" s="32">
        <v>2</v>
      </c>
      <c r="P1010" s="41"/>
      <c r="R1010" s="32" t="s">
        <v>2993</v>
      </c>
      <c r="S1010" s="32" t="s">
        <v>2769</v>
      </c>
    </row>
    <row r="1011" spans="1:19" ht="17.25" customHeight="1" hidden="1">
      <c r="A1011" s="39" t="str">
        <f t="shared" si="18"/>
        <v>1148195523자재1</v>
      </c>
      <c r="B1011" s="40">
        <v>1148195523</v>
      </c>
      <c r="C1011" s="41" t="s">
        <v>1828</v>
      </c>
      <c r="D1011" s="41" t="s">
        <v>1829</v>
      </c>
      <c r="E1011" s="41" t="s">
        <v>116</v>
      </c>
      <c r="F1011" s="42" t="s">
        <v>1332</v>
      </c>
      <c r="G1011" s="33" t="s">
        <v>30</v>
      </c>
      <c r="H1011" s="40">
        <v>603</v>
      </c>
      <c r="I1011" s="43" t="s">
        <v>2614</v>
      </c>
      <c r="J1011" s="43" t="s">
        <v>2615</v>
      </c>
      <c r="K1011" s="43" t="s">
        <v>3988</v>
      </c>
      <c r="L1011" s="32">
        <v>1</v>
      </c>
      <c r="M1011" s="44" t="s">
        <v>391</v>
      </c>
      <c r="N1011" s="32">
        <v>1</v>
      </c>
      <c r="P1011" s="41"/>
      <c r="R1011" s="32" t="s">
        <v>2993</v>
      </c>
      <c r="S1011" s="32" t="s">
        <v>2767</v>
      </c>
    </row>
    <row r="1012" spans="1:19" ht="17.25" customHeight="1" hidden="1">
      <c r="A1012" s="39" t="str">
        <f t="shared" si="18"/>
        <v>2208165402외주1</v>
      </c>
      <c r="B1012" s="40">
        <v>2208165402</v>
      </c>
      <c r="C1012" s="41" t="s">
        <v>1222</v>
      </c>
      <c r="D1012" s="41" t="s">
        <v>1223</v>
      </c>
      <c r="E1012" s="41" t="s">
        <v>36</v>
      </c>
      <c r="F1012" s="42" t="s">
        <v>1331</v>
      </c>
      <c r="G1012" s="33" t="s">
        <v>34</v>
      </c>
      <c r="H1012" s="40">
        <v>604</v>
      </c>
      <c r="I1012" s="43" t="s">
        <v>1224</v>
      </c>
      <c r="J1012" s="43" t="s">
        <v>1225</v>
      </c>
      <c r="K1012" s="43" t="s">
        <v>2101</v>
      </c>
      <c r="L1012" s="32">
        <v>1</v>
      </c>
      <c r="M1012" s="44" t="s">
        <v>391</v>
      </c>
      <c r="N1012" s="32">
        <v>1</v>
      </c>
      <c r="P1012" s="41"/>
      <c r="R1012" s="32" t="s">
        <v>3133</v>
      </c>
      <c r="S1012" s="32" t="s">
        <v>2793</v>
      </c>
    </row>
    <row r="1013" spans="1:19" ht="17.25" customHeight="1" hidden="1">
      <c r="A1013" s="39" t="str">
        <f t="shared" si="18"/>
        <v>3038137685외주1</v>
      </c>
      <c r="B1013" s="40">
        <v>3038137685</v>
      </c>
      <c r="C1013" s="41" t="s">
        <v>3989</v>
      </c>
      <c r="D1013" s="41" t="s">
        <v>3990</v>
      </c>
      <c r="E1013" s="41" t="s">
        <v>55</v>
      </c>
      <c r="F1013" s="42" t="s">
        <v>1331</v>
      </c>
      <c r="G1013" s="33" t="s">
        <v>30</v>
      </c>
      <c r="H1013" s="40">
        <v>605</v>
      </c>
      <c r="I1013" s="43" t="s">
        <v>3991</v>
      </c>
      <c r="J1013" s="43" t="s">
        <v>3992</v>
      </c>
      <c r="K1013" s="43" t="s">
        <v>3993</v>
      </c>
      <c r="L1013" s="32">
        <v>1</v>
      </c>
      <c r="M1013" s="44" t="s">
        <v>391</v>
      </c>
      <c r="N1013" s="32">
        <v>1</v>
      </c>
      <c r="P1013" s="41"/>
      <c r="R1013" s="32" t="s">
        <v>2993</v>
      </c>
      <c r="S1013" s="32" t="s">
        <v>2767</v>
      </c>
    </row>
    <row r="1014" spans="1:19" ht="17.25" customHeight="1" hidden="1">
      <c r="A1014" s="39" t="str">
        <f t="shared" si="18"/>
        <v>1398107125자재1</v>
      </c>
      <c r="B1014" s="40">
        <v>1398107125</v>
      </c>
      <c r="C1014" s="41" t="s">
        <v>1614</v>
      </c>
      <c r="D1014" s="41" t="s">
        <v>1615</v>
      </c>
      <c r="E1014" s="41" t="s">
        <v>77</v>
      </c>
      <c r="F1014" s="42" t="s">
        <v>2994</v>
      </c>
      <c r="G1014" s="33" t="s">
        <v>30</v>
      </c>
      <c r="H1014" s="40">
        <v>606</v>
      </c>
      <c r="I1014" s="43" t="s">
        <v>2350</v>
      </c>
      <c r="J1014" s="43" t="s">
        <v>2351</v>
      </c>
      <c r="K1014" s="43" t="s">
        <v>3994</v>
      </c>
      <c r="L1014" s="32">
        <v>1</v>
      </c>
      <c r="M1014" s="44" t="s">
        <v>473</v>
      </c>
      <c r="N1014" s="32">
        <v>1</v>
      </c>
      <c r="P1014" s="41"/>
      <c r="R1014" s="32" t="s">
        <v>2993</v>
      </c>
      <c r="S1014" s="32" t="s">
        <v>2767</v>
      </c>
    </row>
    <row r="1015" spans="1:19" ht="17.25" customHeight="1" hidden="1">
      <c r="A1015" s="39" t="str">
        <f t="shared" si="18"/>
        <v>1318185976외주1</v>
      </c>
      <c r="B1015" s="40">
        <v>1318185976</v>
      </c>
      <c r="C1015" s="41" t="s">
        <v>3995</v>
      </c>
      <c r="D1015" s="41" t="s">
        <v>3996</v>
      </c>
      <c r="E1015" s="41" t="s">
        <v>35</v>
      </c>
      <c r="F1015" s="42" t="s">
        <v>1331</v>
      </c>
      <c r="G1015" s="33" t="s">
        <v>30</v>
      </c>
      <c r="H1015" s="40">
        <v>607</v>
      </c>
      <c r="I1015" s="43" t="s">
        <v>3997</v>
      </c>
      <c r="J1015" s="43" t="s">
        <v>3998</v>
      </c>
      <c r="K1015" s="43" t="s">
        <v>3999</v>
      </c>
      <c r="L1015" s="32">
        <v>2</v>
      </c>
      <c r="M1015" s="44" t="s">
        <v>391</v>
      </c>
      <c r="N1015" s="32">
        <v>1</v>
      </c>
      <c r="P1015" s="41"/>
      <c r="R1015" s="32" t="s">
        <v>2993</v>
      </c>
      <c r="S1015" s="32" t="s">
        <v>2767</v>
      </c>
    </row>
    <row r="1016" spans="1:19" ht="17.25" customHeight="1" hidden="1">
      <c r="A1016" s="39" t="str">
        <f t="shared" si="18"/>
        <v>1318185976외주2</v>
      </c>
      <c r="B1016" s="40">
        <v>1318185976</v>
      </c>
      <c r="C1016" s="41" t="s">
        <v>3995</v>
      </c>
      <c r="D1016" s="41" t="s">
        <v>3996</v>
      </c>
      <c r="E1016" s="41" t="s">
        <v>58</v>
      </c>
      <c r="F1016" s="42" t="s">
        <v>1331</v>
      </c>
      <c r="G1016" s="33" t="s">
        <v>34</v>
      </c>
      <c r="H1016" s="40">
        <v>607</v>
      </c>
      <c r="I1016" s="43" t="s">
        <v>3997</v>
      </c>
      <c r="J1016" s="43" t="s">
        <v>3998</v>
      </c>
      <c r="K1016" s="43" t="s">
        <v>3999</v>
      </c>
      <c r="L1016" s="32">
        <v>2</v>
      </c>
      <c r="M1016" s="44" t="s">
        <v>391</v>
      </c>
      <c r="N1016" s="32">
        <v>2</v>
      </c>
      <c r="P1016" s="41"/>
      <c r="R1016" s="32" t="s">
        <v>3133</v>
      </c>
      <c r="S1016" s="32" t="s">
        <v>2793</v>
      </c>
    </row>
    <row r="1017" spans="1:19" ht="17.25" customHeight="1" hidden="1">
      <c r="A1017" s="39" t="str">
        <f t="shared" si="18"/>
        <v>6058148531외주1</v>
      </c>
      <c r="B1017" s="40">
        <v>6058148531</v>
      </c>
      <c r="C1017" s="41" t="s">
        <v>1537</v>
      </c>
      <c r="D1017" s="41" t="s">
        <v>1538</v>
      </c>
      <c r="E1017" s="41" t="s">
        <v>29</v>
      </c>
      <c r="F1017" s="42" t="s">
        <v>1331</v>
      </c>
      <c r="G1017" s="33" t="s">
        <v>30</v>
      </c>
      <c r="H1017" s="40">
        <v>608</v>
      </c>
      <c r="I1017" s="43" t="s">
        <v>2254</v>
      </c>
      <c r="J1017" s="43" t="s">
        <v>2255</v>
      </c>
      <c r="K1017" s="43" t="s">
        <v>4000</v>
      </c>
      <c r="L1017" s="32">
        <v>2</v>
      </c>
      <c r="M1017" s="44" t="s">
        <v>391</v>
      </c>
      <c r="N1017" s="32">
        <v>1</v>
      </c>
      <c r="P1017" s="41"/>
      <c r="R1017" s="32" t="s">
        <v>2993</v>
      </c>
      <c r="S1017" s="32" t="s">
        <v>2767</v>
      </c>
    </row>
    <row r="1018" spans="1:19" ht="17.25" customHeight="1" hidden="1">
      <c r="A1018" s="39" t="str">
        <f t="shared" si="18"/>
        <v>6058148531외주2</v>
      </c>
      <c r="B1018" s="40">
        <v>6058148531</v>
      </c>
      <c r="C1018" s="41" t="s">
        <v>1537</v>
      </c>
      <c r="D1018" s="41" t="s">
        <v>1538</v>
      </c>
      <c r="E1018" s="41" t="s">
        <v>43</v>
      </c>
      <c r="F1018" s="42" t="s">
        <v>1331</v>
      </c>
      <c r="G1018" s="33" t="s">
        <v>34</v>
      </c>
      <c r="H1018" s="40">
        <v>608</v>
      </c>
      <c r="I1018" s="43" t="s">
        <v>2254</v>
      </c>
      <c r="J1018" s="43" t="s">
        <v>2255</v>
      </c>
      <c r="K1018" s="43" t="s">
        <v>4000</v>
      </c>
      <c r="L1018" s="32">
        <v>2</v>
      </c>
      <c r="M1018" s="44" t="s">
        <v>391</v>
      </c>
      <c r="N1018" s="32">
        <v>2</v>
      </c>
      <c r="P1018" s="41"/>
      <c r="R1018" s="32" t="s">
        <v>3133</v>
      </c>
      <c r="S1018" s="32" t="s">
        <v>2793</v>
      </c>
    </row>
    <row r="1019" spans="1:19" ht="17.25" customHeight="1" hidden="1">
      <c r="A1019" s="39" t="str">
        <f t="shared" si="18"/>
        <v>1088152460외주1</v>
      </c>
      <c r="B1019" s="40">
        <v>1088152460</v>
      </c>
      <c r="C1019" s="41" t="s">
        <v>4001</v>
      </c>
      <c r="D1019" s="41" t="s">
        <v>4002</v>
      </c>
      <c r="E1019" s="41" t="s">
        <v>51</v>
      </c>
      <c r="F1019" s="42" t="s">
        <v>1331</v>
      </c>
      <c r="G1019" s="33" t="s">
        <v>30</v>
      </c>
      <c r="H1019" s="40">
        <v>609</v>
      </c>
      <c r="I1019" s="43" t="s">
        <v>4003</v>
      </c>
      <c r="J1019" s="43" t="s">
        <v>4004</v>
      </c>
      <c r="K1019" s="43" t="s">
        <v>4005</v>
      </c>
      <c r="L1019" s="32">
        <v>2</v>
      </c>
      <c r="M1019" s="44" t="s">
        <v>391</v>
      </c>
      <c r="N1019" s="32">
        <v>1</v>
      </c>
      <c r="P1019" s="41"/>
      <c r="R1019" s="32" t="s">
        <v>2993</v>
      </c>
      <c r="S1019" s="32" t="s">
        <v>2767</v>
      </c>
    </row>
    <row r="1020" spans="1:19" ht="17.25" customHeight="1" hidden="1">
      <c r="A1020" s="39" t="str">
        <f t="shared" si="18"/>
        <v>1088152460외주2</v>
      </c>
      <c r="B1020" s="40">
        <v>1088152460</v>
      </c>
      <c r="C1020" s="41" t="s">
        <v>4001</v>
      </c>
      <c r="D1020" s="41" t="s">
        <v>4002</v>
      </c>
      <c r="E1020" s="41" t="s">
        <v>65</v>
      </c>
      <c r="F1020" s="42" t="s">
        <v>1331</v>
      </c>
      <c r="G1020" s="33" t="s">
        <v>34</v>
      </c>
      <c r="H1020" s="40">
        <v>609</v>
      </c>
      <c r="I1020" s="43" t="s">
        <v>4003</v>
      </c>
      <c r="J1020" s="43" t="s">
        <v>4004</v>
      </c>
      <c r="K1020" s="43" t="s">
        <v>4005</v>
      </c>
      <c r="L1020" s="32">
        <v>2</v>
      </c>
      <c r="M1020" s="44" t="s">
        <v>391</v>
      </c>
      <c r="N1020" s="32">
        <v>2</v>
      </c>
      <c r="P1020" s="41"/>
      <c r="R1020" s="32" t="s">
        <v>3133</v>
      </c>
      <c r="S1020" s="32" t="s">
        <v>2793</v>
      </c>
    </row>
    <row r="1021" spans="1:19" ht="17.25" customHeight="1" hidden="1">
      <c r="A1021" s="39" t="str">
        <f t="shared" si="18"/>
        <v>1248664338외주1</v>
      </c>
      <c r="B1021" s="40">
        <v>1248664338</v>
      </c>
      <c r="C1021" s="41" t="s">
        <v>1473</v>
      </c>
      <c r="D1021" s="41" t="s">
        <v>1474</v>
      </c>
      <c r="E1021" s="41" t="s">
        <v>66</v>
      </c>
      <c r="F1021" s="42" t="s">
        <v>1331</v>
      </c>
      <c r="G1021" s="33" t="s">
        <v>30</v>
      </c>
      <c r="H1021" s="40">
        <v>610</v>
      </c>
      <c r="I1021" s="43" t="s">
        <v>2168</v>
      </c>
      <c r="J1021" s="43" t="s">
        <v>2169</v>
      </c>
      <c r="K1021" s="43" t="s">
        <v>2170</v>
      </c>
      <c r="L1021" s="32">
        <v>2</v>
      </c>
      <c r="M1021" s="44" t="s">
        <v>391</v>
      </c>
      <c r="N1021" s="32">
        <v>1</v>
      </c>
      <c r="P1021" s="41"/>
      <c r="R1021" s="32" t="s">
        <v>2993</v>
      </c>
      <c r="S1021" s="32" t="s">
        <v>2767</v>
      </c>
    </row>
    <row r="1022" spans="1:19" ht="17.25" customHeight="1" hidden="1">
      <c r="A1022" s="39" t="str">
        <f t="shared" si="18"/>
        <v>1248664338외주2</v>
      </c>
      <c r="B1022" s="40">
        <v>1248664338</v>
      </c>
      <c r="C1022" s="41" t="s">
        <v>1473</v>
      </c>
      <c r="D1022" s="41" t="s">
        <v>1474</v>
      </c>
      <c r="E1022" s="41" t="s">
        <v>79</v>
      </c>
      <c r="F1022" s="42" t="s">
        <v>1331</v>
      </c>
      <c r="G1022" s="33" t="s">
        <v>30</v>
      </c>
      <c r="H1022" s="40">
        <v>610</v>
      </c>
      <c r="I1022" s="43" t="s">
        <v>2168</v>
      </c>
      <c r="J1022" s="43" t="s">
        <v>2169</v>
      </c>
      <c r="K1022" s="43" t="s">
        <v>2170</v>
      </c>
      <c r="L1022" s="32">
        <v>2</v>
      </c>
      <c r="M1022" s="44" t="s">
        <v>391</v>
      </c>
      <c r="N1022" s="32">
        <v>2</v>
      </c>
      <c r="P1022" s="41"/>
      <c r="R1022" s="32" t="s">
        <v>2993</v>
      </c>
      <c r="S1022" s="32" t="s">
        <v>2767</v>
      </c>
    </row>
    <row r="1023" spans="1:19" ht="17.25" customHeight="1" hidden="1">
      <c r="A1023" s="39" t="str">
        <f t="shared" si="18"/>
        <v>1068180878외주1</v>
      </c>
      <c r="B1023" s="40">
        <v>1068180878</v>
      </c>
      <c r="C1023" s="41" t="s">
        <v>173</v>
      </c>
      <c r="D1023" s="41" t="s">
        <v>226</v>
      </c>
      <c r="E1023" s="41" t="s">
        <v>46</v>
      </c>
      <c r="F1023" s="42" t="s">
        <v>1331</v>
      </c>
      <c r="G1023" s="33" t="s">
        <v>30</v>
      </c>
      <c r="H1023" s="40">
        <v>611</v>
      </c>
      <c r="I1023" s="43" t="s">
        <v>1073</v>
      </c>
      <c r="J1023" s="43" t="s">
        <v>740</v>
      </c>
      <c r="K1023" s="43" t="s">
        <v>4006</v>
      </c>
      <c r="L1023" s="32">
        <v>3</v>
      </c>
      <c r="M1023" s="44" t="s">
        <v>391</v>
      </c>
      <c r="N1023" s="32">
        <v>1</v>
      </c>
      <c r="P1023" s="41"/>
      <c r="R1023" s="32" t="s">
        <v>2993</v>
      </c>
      <c r="S1023" s="32" t="s">
        <v>2767</v>
      </c>
    </row>
    <row r="1024" spans="1:19" ht="17.25" customHeight="1" hidden="1">
      <c r="A1024" s="39" t="str">
        <f t="shared" si="18"/>
        <v>1068180878외주2</v>
      </c>
      <c r="B1024" s="40">
        <v>1068180878</v>
      </c>
      <c r="C1024" s="41" t="s">
        <v>173</v>
      </c>
      <c r="D1024" s="41" t="s">
        <v>226</v>
      </c>
      <c r="E1024" s="41" t="s">
        <v>54</v>
      </c>
      <c r="F1024" s="42" t="s">
        <v>1331</v>
      </c>
      <c r="G1024" s="33" t="s">
        <v>30</v>
      </c>
      <c r="H1024" s="40">
        <v>611</v>
      </c>
      <c r="I1024" s="43" t="s">
        <v>1073</v>
      </c>
      <c r="J1024" s="43" t="s">
        <v>740</v>
      </c>
      <c r="K1024" s="43" t="s">
        <v>4006</v>
      </c>
      <c r="L1024" s="32">
        <v>3</v>
      </c>
      <c r="M1024" s="44" t="s">
        <v>391</v>
      </c>
      <c r="N1024" s="32">
        <v>2</v>
      </c>
      <c r="P1024" s="41"/>
      <c r="R1024" s="32" t="s">
        <v>2993</v>
      </c>
      <c r="S1024" s="32" t="s">
        <v>2769</v>
      </c>
    </row>
    <row r="1025" spans="1:19" ht="17.25" customHeight="1" hidden="1">
      <c r="A1025" s="39" t="str">
        <f t="shared" si="18"/>
        <v>1068180878외주3</v>
      </c>
      <c r="B1025" s="40">
        <v>1068180878</v>
      </c>
      <c r="C1025" s="41" t="s">
        <v>173</v>
      </c>
      <c r="D1025" s="41" t="s">
        <v>226</v>
      </c>
      <c r="E1025" s="41" t="s">
        <v>58</v>
      </c>
      <c r="F1025" s="42" t="s">
        <v>1331</v>
      </c>
      <c r="G1025" s="33" t="s">
        <v>34</v>
      </c>
      <c r="H1025" s="40">
        <v>611</v>
      </c>
      <c r="I1025" s="43" t="s">
        <v>1073</v>
      </c>
      <c r="J1025" s="43" t="s">
        <v>740</v>
      </c>
      <c r="K1025" s="43" t="s">
        <v>4006</v>
      </c>
      <c r="L1025" s="32">
        <v>3</v>
      </c>
      <c r="M1025" s="44" t="s">
        <v>391</v>
      </c>
      <c r="N1025" s="32">
        <v>3</v>
      </c>
      <c r="P1025" s="41"/>
      <c r="R1025" s="32" t="s">
        <v>3133</v>
      </c>
      <c r="S1025" s="32" t="s">
        <v>2793</v>
      </c>
    </row>
    <row r="1026" spans="1:19" ht="17.25" customHeight="1" hidden="1">
      <c r="A1026" s="39" t="str">
        <f t="shared" si="18"/>
        <v>1288137615외주1</v>
      </c>
      <c r="B1026" s="40">
        <v>1288137615</v>
      </c>
      <c r="C1026" s="41" t="s">
        <v>4007</v>
      </c>
      <c r="D1026" s="41" t="s">
        <v>4008</v>
      </c>
      <c r="E1026" s="41" t="s">
        <v>58</v>
      </c>
      <c r="F1026" s="42" t="s">
        <v>1331</v>
      </c>
      <c r="G1026" s="33" t="s">
        <v>34</v>
      </c>
      <c r="H1026" s="40">
        <v>612</v>
      </c>
      <c r="I1026" s="43" t="s">
        <v>4009</v>
      </c>
      <c r="J1026" s="43" t="s">
        <v>4010</v>
      </c>
      <c r="K1026" s="43" t="s">
        <v>4011</v>
      </c>
      <c r="L1026" s="32">
        <v>2</v>
      </c>
      <c r="M1026" s="44" t="s">
        <v>391</v>
      </c>
      <c r="N1026" s="32">
        <v>1</v>
      </c>
      <c r="P1026" s="41"/>
      <c r="R1026" s="32" t="s">
        <v>3133</v>
      </c>
      <c r="S1026" s="32" t="s">
        <v>2793</v>
      </c>
    </row>
    <row r="1027" spans="1:19" ht="17.25" customHeight="1" hidden="1">
      <c r="A1027" s="39" t="str">
        <f t="shared" si="18"/>
        <v>1288137615외주2</v>
      </c>
      <c r="B1027" s="40">
        <v>1288137615</v>
      </c>
      <c r="C1027" s="41" t="s">
        <v>4007</v>
      </c>
      <c r="D1027" s="41" t="s">
        <v>4008</v>
      </c>
      <c r="E1027" s="41" t="s">
        <v>35</v>
      </c>
      <c r="F1027" s="42" t="s">
        <v>1331</v>
      </c>
      <c r="G1027" s="33" t="s">
        <v>30</v>
      </c>
      <c r="H1027" s="40">
        <v>612</v>
      </c>
      <c r="I1027" s="43" t="s">
        <v>4009</v>
      </c>
      <c r="J1027" s="43" t="s">
        <v>4010</v>
      </c>
      <c r="K1027" s="43" t="s">
        <v>4011</v>
      </c>
      <c r="L1027" s="32">
        <v>2</v>
      </c>
      <c r="M1027" s="44" t="s">
        <v>391</v>
      </c>
      <c r="N1027" s="32">
        <v>2</v>
      </c>
      <c r="P1027" s="41"/>
      <c r="R1027" s="32" t="s">
        <v>2993</v>
      </c>
      <c r="S1027" s="32" t="s">
        <v>2767</v>
      </c>
    </row>
    <row r="1028" spans="1:19" ht="17.25" customHeight="1" hidden="1">
      <c r="A1028" s="39" t="str">
        <f t="shared" si="18"/>
        <v>1078700772외주1</v>
      </c>
      <c r="B1028" s="40">
        <v>1078700772</v>
      </c>
      <c r="C1028" s="41" t="s">
        <v>1157</v>
      </c>
      <c r="D1028" s="41" t="s">
        <v>1158</v>
      </c>
      <c r="E1028" s="41" t="s">
        <v>57</v>
      </c>
      <c r="F1028" s="42" t="s">
        <v>1331</v>
      </c>
      <c r="G1028" s="33" t="s">
        <v>30</v>
      </c>
      <c r="H1028" s="40">
        <v>613</v>
      </c>
      <c r="I1028" s="43" t="s">
        <v>1159</v>
      </c>
      <c r="J1028" s="43" t="s">
        <v>1160</v>
      </c>
      <c r="K1028" s="43" t="s">
        <v>4012</v>
      </c>
      <c r="L1028" s="32">
        <v>1</v>
      </c>
      <c r="M1028" s="44" t="s">
        <v>391</v>
      </c>
      <c r="N1028" s="32">
        <v>1</v>
      </c>
      <c r="P1028" s="41"/>
      <c r="R1028" s="32" t="s">
        <v>2993</v>
      </c>
      <c r="S1028" s="32" t="s">
        <v>2767</v>
      </c>
    </row>
    <row r="1029" spans="1:19" ht="17.25" customHeight="1" hidden="1">
      <c r="A1029" s="39" t="str">
        <f t="shared" si="18"/>
        <v>1238144940외주1</v>
      </c>
      <c r="B1029" s="40">
        <v>1238144940</v>
      </c>
      <c r="C1029" s="41" t="s">
        <v>1594</v>
      </c>
      <c r="D1029" s="41" t="s">
        <v>1595</v>
      </c>
      <c r="E1029" s="41" t="s">
        <v>40</v>
      </c>
      <c r="F1029" s="42" t="s">
        <v>1331</v>
      </c>
      <c r="G1029" s="33" t="s">
        <v>34</v>
      </c>
      <c r="H1029" s="40">
        <v>614</v>
      </c>
      <c r="I1029" s="43" t="s">
        <v>2323</v>
      </c>
      <c r="J1029" s="43" t="s">
        <v>2324</v>
      </c>
      <c r="K1029" s="43" t="s">
        <v>2325</v>
      </c>
      <c r="L1029" s="32">
        <v>1</v>
      </c>
      <c r="M1029" s="44" t="s">
        <v>391</v>
      </c>
      <c r="N1029" s="32">
        <v>1</v>
      </c>
      <c r="P1029" s="41"/>
      <c r="R1029" s="32" t="s">
        <v>3133</v>
      </c>
      <c r="S1029" s="32" t="s">
        <v>2793</v>
      </c>
    </row>
    <row r="1030" spans="1:19" ht="17.25" customHeight="1" hidden="1">
      <c r="A1030" s="39" t="str">
        <f t="shared" si="18"/>
        <v>1208186771외주1</v>
      </c>
      <c r="B1030" s="40">
        <v>1208186771</v>
      </c>
      <c r="C1030" s="41" t="s">
        <v>1812</v>
      </c>
      <c r="D1030" s="41" t="s">
        <v>1813</v>
      </c>
      <c r="E1030" s="41" t="s">
        <v>36</v>
      </c>
      <c r="F1030" s="42" t="s">
        <v>1331</v>
      </c>
      <c r="G1030" s="33" t="s">
        <v>30</v>
      </c>
      <c r="H1030" s="40">
        <v>615</v>
      </c>
      <c r="I1030" s="43" t="s">
        <v>4013</v>
      </c>
      <c r="J1030" s="43" t="s">
        <v>2594</v>
      </c>
      <c r="K1030" s="43" t="s">
        <v>4014</v>
      </c>
      <c r="L1030" s="32">
        <v>3</v>
      </c>
      <c r="M1030" s="44" t="s">
        <v>391</v>
      </c>
      <c r="N1030" s="32">
        <v>1</v>
      </c>
      <c r="P1030" s="41"/>
      <c r="R1030" s="32" t="s">
        <v>2993</v>
      </c>
      <c r="S1030" s="32" t="s">
        <v>2769</v>
      </c>
    </row>
    <row r="1031" spans="1:19" ht="17.25" customHeight="1" hidden="1">
      <c r="A1031" s="39" t="str">
        <f t="shared" si="18"/>
        <v>1208186771외주2</v>
      </c>
      <c r="B1031" s="40">
        <v>1208186771</v>
      </c>
      <c r="C1031" s="41" t="s">
        <v>1812</v>
      </c>
      <c r="D1031" s="41" t="s">
        <v>1813</v>
      </c>
      <c r="E1031" s="41" t="s">
        <v>54</v>
      </c>
      <c r="F1031" s="42" t="s">
        <v>2996</v>
      </c>
      <c r="G1031" s="33" t="s">
        <v>30</v>
      </c>
      <c r="H1031" s="40">
        <v>615</v>
      </c>
      <c r="I1031" s="43" t="s">
        <v>4013</v>
      </c>
      <c r="J1031" s="43" t="s">
        <v>2594</v>
      </c>
      <c r="K1031" s="43" t="s">
        <v>4014</v>
      </c>
      <c r="L1031" s="32">
        <v>3</v>
      </c>
      <c r="M1031" s="44" t="s">
        <v>391</v>
      </c>
      <c r="N1031" s="32">
        <v>2</v>
      </c>
      <c r="P1031" s="41"/>
      <c r="R1031" s="32" t="s">
        <v>2993</v>
      </c>
      <c r="S1031" s="32" t="s">
        <v>2769</v>
      </c>
    </row>
    <row r="1032" spans="1:19" ht="17.25" customHeight="1" hidden="1">
      <c r="A1032" s="39" t="str">
        <f t="shared" si="18"/>
        <v>1208186771외주3</v>
      </c>
      <c r="B1032" s="40">
        <v>1208186771</v>
      </c>
      <c r="C1032" s="41" t="s">
        <v>1812</v>
      </c>
      <c r="D1032" s="41" t="s">
        <v>1813</v>
      </c>
      <c r="E1032" s="41" t="s">
        <v>46</v>
      </c>
      <c r="F1032" s="42" t="s">
        <v>1331</v>
      </c>
      <c r="G1032" s="33" t="s">
        <v>34</v>
      </c>
      <c r="H1032" s="40">
        <v>615</v>
      </c>
      <c r="I1032" s="43" t="s">
        <v>4013</v>
      </c>
      <c r="J1032" s="43" t="s">
        <v>2594</v>
      </c>
      <c r="K1032" s="43" t="s">
        <v>4014</v>
      </c>
      <c r="L1032" s="32">
        <v>3</v>
      </c>
      <c r="M1032" s="44" t="s">
        <v>391</v>
      </c>
      <c r="N1032" s="32">
        <v>3</v>
      </c>
      <c r="P1032" s="41"/>
      <c r="R1032" s="32" t="s">
        <v>3133</v>
      </c>
      <c r="S1032" s="32" t="s">
        <v>2793</v>
      </c>
    </row>
    <row r="1033" spans="1:19" ht="17.25" customHeight="1" hidden="1">
      <c r="A1033" s="39" t="str">
        <f t="shared" si="18"/>
        <v>2298105191외주1</v>
      </c>
      <c r="B1033" s="40">
        <v>2298105191</v>
      </c>
      <c r="C1033" s="41" t="s">
        <v>1885</v>
      </c>
      <c r="D1033" s="41" t="s">
        <v>1886</v>
      </c>
      <c r="E1033" s="41" t="s">
        <v>61</v>
      </c>
      <c r="F1033" s="42" t="s">
        <v>1331</v>
      </c>
      <c r="G1033" s="33" t="s">
        <v>30</v>
      </c>
      <c r="H1033" s="40">
        <v>616</v>
      </c>
      <c r="I1033" s="43" t="s">
        <v>2685</v>
      </c>
      <c r="J1033" s="43" t="s">
        <v>4015</v>
      </c>
      <c r="K1033" s="43" t="s">
        <v>4016</v>
      </c>
      <c r="L1033" s="32">
        <v>1</v>
      </c>
      <c r="M1033" s="44" t="s">
        <v>391</v>
      </c>
      <c r="N1033" s="32">
        <v>1</v>
      </c>
      <c r="P1033" s="41"/>
      <c r="R1033" s="32" t="s">
        <v>2993</v>
      </c>
      <c r="S1033" s="32" t="s">
        <v>2767</v>
      </c>
    </row>
    <row r="1034" spans="1:19" ht="17.25" customHeight="1" hidden="1">
      <c r="A1034" s="39" t="str">
        <f t="shared" si="18"/>
        <v>1138131851외주1</v>
      </c>
      <c r="B1034" s="40">
        <v>1138131851</v>
      </c>
      <c r="C1034" s="41" t="s">
        <v>4017</v>
      </c>
      <c r="D1034" s="41" t="s">
        <v>4018</v>
      </c>
      <c r="E1034" s="41" t="s">
        <v>47</v>
      </c>
      <c r="F1034" s="42" t="s">
        <v>1331</v>
      </c>
      <c r="G1034" s="33" t="s">
        <v>30</v>
      </c>
      <c r="H1034" s="40">
        <v>617</v>
      </c>
      <c r="I1034" s="43" t="s">
        <v>4019</v>
      </c>
      <c r="J1034" s="43" t="s">
        <v>4020</v>
      </c>
      <c r="K1034" s="43" t="s">
        <v>4021</v>
      </c>
      <c r="L1034" s="32">
        <v>1</v>
      </c>
      <c r="M1034" s="44" t="s">
        <v>391</v>
      </c>
      <c r="N1034" s="32">
        <v>1</v>
      </c>
      <c r="P1034" s="41"/>
      <c r="R1034" s="32" t="s">
        <v>2993</v>
      </c>
      <c r="S1034" s="32" t="s">
        <v>2767</v>
      </c>
    </row>
    <row r="1035" spans="1:19" ht="17.25" customHeight="1" hidden="1">
      <c r="A1035" s="39" t="str">
        <f t="shared" si="18"/>
        <v>2298107675외주1</v>
      </c>
      <c r="B1035" s="40">
        <v>2298107675</v>
      </c>
      <c r="C1035" s="41" t="s">
        <v>1412</v>
      </c>
      <c r="D1035" s="41" t="s">
        <v>1048</v>
      </c>
      <c r="E1035" s="41" t="s">
        <v>33</v>
      </c>
      <c r="F1035" s="42" t="s">
        <v>1331</v>
      </c>
      <c r="G1035" s="33" t="s">
        <v>30</v>
      </c>
      <c r="H1035" s="40">
        <v>618</v>
      </c>
      <c r="I1035" s="43" t="s">
        <v>1049</v>
      </c>
      <c r="J1035" s="43" t="s">
        <v>1050</v>
      </c>
      <c r="K1035" s="43" t="s">
        <v>4022</v>
      </c>
      <c r="L1035" s="32">
        <v>2</v>
      </c>
      <c r="M1035" s="44" t="s">
        <v>391</v>
      </c>
      <c r="N1035" s="32">
        <v>1</v>
      </c>
      <c r="P1035" s="41"/>
      <c r="R1035" s="32" t="s">
        <v>2993</v>
      </c>
      <c r="S1035" s="32" t="s">
        <v>2767</v>
      </c>
    </row>
    <row r="1036" spans="1:19" ht="17.25" customHeight="1" hidden="1">
      <c r="A1036" s="39" t="str">
        <f t="shared" si="18"/>
        <v>2298107675외주2</v>
      </c>
      <c r="B1036" s="40">
        <v>2298107675</v>
      </c>
      <c r="C1036" s="41" t="s">
        <v>1412</v>
      </c>
      <c r="D1036" s="41" t="s">
        <v>1048</v>
      </c>
      <c r="E1036" s="41" t="s">
        <v>19</v>
      </c>
      <c r="F1036" s="42" t="s">
        <v>1331</v>
      </c>
      <c r="G1036" s="33" t="s">
        <v>30</v>
      </c>
      <c r="H1036" s="40">
        <v>618</v>
      </c>
      <c r="I1036" s="43" t="s">
        <v>1049</v>
      </c>
      <c r="J1036" s="43" t="s">
        <v>1050</v>
      </c>
      <c r="K1036" s="43" t="s">
        <v>4022</v>
      </c>
      <c r="L1036" s="32">
        <v>2</v>
      </c>
      <c r="M1036" s="44" t="s">
        <v>391</v>
      </c>
      <c r="N1036" s="32">
        <v>2</v>
      </c>
      <c r="P1036" s="41"/>
      <c r="R1036" s="32" t="s">
        <v>2993</v>
      </c>
      <c r="S1036" s="32" t="s">
        <v>2767</v>
      </c>
    </row>
    <row r="1037" spans="1:19" ht="17.25" customHeight="1" hidden="1">
      <c r="A1037" s="39" t="str">
        <f t="shared" si="18"/>
        <v>3018156240외주1</v>
      </c>
      <c r="B1037" s="40">
        <v>3018156240</v>
      </c>
      <c r="C1037" s="41" t="s">
        <v>4023</v>
      </c>
      <c r="D1037" s="41" t="s">
        <v>4024</v>
      </c>
      <c r="E1037" s="41" t="s">
        <v>58</v>
      </c>
      <c r="F1037" s="42" t="s">
        <v>1331</v>
      </c>
      <c r="G1037" s="33" t="s">
        <v>30</v>
      </c>
      <c r="H1037" s="40">
        <v>619</v>
      </c>
      <c r="I1037" s="43" t="s">
        <v>4025</v>
      </c>
      <c r="J1037" s="43" t="s">
        <v>4026</v>
      </c>
      <c r="K1037" s="43" t="s">
        <v>4027</v>
      </c>
      <c r="L1037" s="32">
        <v>2</v>
      </c>
      <c r="M1037" s="44" t="s">
        <v>391</v>
      </c>
      <c r="N1037" s="32">
        <v>1</v>
      </c>
      <c r="P1037" s="41"/>
      <c r="R1037" s="32" t="s">
        <v>2993</v>
      </c>
      <c r="S1037" s="32" t="s">
        <v>2769</v>
      </c>
    </row>
    <row r="1038" spans="1:19" ht="17.25" customHeight="1" hidden="1">
      <c r="A1038" s="39" t="str">
        <f t="shared" si="18"/>
        <v>3018156240외주2</v>
      </c>
      <c r="B1038" s="40">
        <v>3018156240</v>
      </c>
      <c r="C1038" s="41" t="s">
        <v>4023</v>
      </c>
      <c r="D1038" s="41" t="s">
        <v>4024</v>
      </c>
      <c r="E1038" s="41" t="s">
        <v>61</v>
      </c>
      <c r="F1038" s="42" t="s">
        <v>1331</v>
      </c>
      <c r="G1038" s="33" t="s">
        <v>34</v>
      </c>
      <c r="H1038" s="40">
        <v>619</v>
      </c>
      <c r="I1038" s="43" t="s">
        <v>4025</v>
      </c>
      <c r="J1038" s="43" t="s">
        <v>4026</v>
      </c>
      <c r="K1038" s="43" t="s">
        <v>4027</v>
      </c>
      <c r="L1038" s="32">
        <v>2</v>
      </c>
      <c r="M1038" s="44" t="s">
        <v>391</v>
      </c>
      <c r="N1038" s="32">
        <v>2</v>
      </c>
      <c r="P1038" s="41"/>
      <c r="R1038" s="32" t="s">
        <v>3133</v>
      </c>
      <c r="S1038" s="32" t="s">
        <v>2793</v>
      </c>
    </row>
    <row r="1039" spans="1:19" ht="17.25" customHeight="1" hidden="1">
      <c r="A1039" s="39" t="str">
        <f t="shared" si="18"/>
        <v>3018161291외주1</v>
      </c>
      <c r="B1039" s="40">
        <v>3018161291</v>
      </c>
      <c r="C1039" s="41" t="s">
        <v>364</v>
      </c>
      <c r="D1039" s="41" t="s">
        <v>365</v>
      </c>
      <c r="E1039" s="41" t="s">
        <v>403</v>
      </c>
      <c r="F1039" s="42" t="s">
        <v>1331</v>
      </c>
      <c r="G1039" s="33" t="s">
        <v>30</v>
      </c>
      <c r="H1039" s="40">
        <v>620</v>
      </c>
      <c r="I1039" s="43" t="s">
        <v>815</v>
      </c>
      <c r="J1039" s="43" t="s">
        <v>816</v>
      </c>
      <c r="K1039" s="43" t="s">
        <v>2053</v>
      </c>
      <c r="L1039" s="32">
        <v>1</v>
      </c>
      <c r="M1039" s="44" t="s">
        <v>391</v>
      </c>
      <c r="N1039" s="32">
        <v>1</v>
      </c>
      <c r="P1039" s="41"/>
      <c r="R1039" s="32" t="s">
        <v>2993</v>
      </c>
      <c r="S1039" s="32" t="s">
        <v>2769</v>
      </c>
    </row>
    <row r="1040" spans="1:19" ht="17.25" customHeight="1" hidden="1">
      <c r="A1040" s="39" t="str">
        <f t="shared" si="18"/>
        <v>4108105201외주1</v>
      </c>
      <c r="B1040" s="40">
        <v>4108105201</v>
      </c>
      <c r="C1040" s="41" t="s">
        <v>4028</v>
      </c>
      <c r="D1040" s="41" t="s">
        <v>1037</v>
      </c>
      <c r="E1040" s="41" t="s">
        <v>46</v>
      </c>
      <c r="F1040" s="42" t="s">
        <v>2996</v>
      </c>
      <c r="G1040" s="33" t="s">
        <v>30</v>
      </c>
      <c r="H1040" s="40">
        <v>621</v>
      </c>
      <c r="I1040" s="43" t="s">
        <v>1038</v>
      </c>
      <c r="J1040" s="43" t="s">
        <v>1039</v>
      </c>
      <c r="K1040" s="43" t="s">
        <v>2076</v>
      </c>
      <c r="L1040" s="32">
        <v>2</v>
      </c>
      <c r="M1040" s="44" t="s">
        <v>391</v>
      </c>
      <c r="N1040" s="32">
        <v>1</v>
      </c>
      <c r="P1040" s="41"/>
      <c r="R1040" s="32" t="s">
        <v>2993</v>
      </c>
      <c r="S1040" s="32" t="s">
        <v>2767</v>
      </c>
    </row>
    <row r="1041" spans="1:19" ht="17.25" customHeight="1" hidden="1">
      <c r="A1041" s="39" t="str">
        <f t="shared" si="18"/>
        <v>4108105201외주2</v>
      </c>
      <c r="B1041" s="40">
        <v>4108105201</v>
      </c>
      <c r="C1041" s="41" t="s">
        <v>4028</v>
      </c>
      <c r="D1041" s="41" t="s">
        <v>1037</v>
      </c>
      <c r="E1041" s="41" t="s">
        <v>54</v>
      </c>
      <c r="F1041" s="42" t="s">
        <v>1331</v>
      </c>
      <c r="G1041" s="33" t="s">
        <v>30</v>
      </c>
      <c r="H1041" s="40">
        <v>621</v>
      </c>
      <c r="I1041" s="43" t="s">
        <v>1038</v>
      </c>
      <c r="J1041" s="43" t="s">
        <v>1039</v>
      </c>
      <c r="K1041" s="43" t="s">
        <v>2076</v>
      </c>
      <c r="L1041" s="32">
        <v>2</v>
      </c>
      <c r="M1041" s="44" t="s">
        <v>391</v>
      </c>
      <c r="N1041" s="32">
        <v>2</v>
      </c>
      <c r="P1041" s="41"/>
      <c r="R1041" s="32" t="s">
        <v>2993</v>
      </c>
      <c r="S1041" s="32" t="s">
        <v>2769</v>
      </c>
    </row>
    <row r="1042" spans="1:19" ht="17.25" customHeight="1" hidden="1">
      <c r="A1042" s="39" t="str">
        <f t="shared" si="18"/>
        <v>4088126256외주1</v>
      </c>
      <c r="B1042" s="40">
        <v>4088126256</v>
      </c>
      <c r="C1042" s="41" t="s">
        <v>1785</v>
      </c>
      <c r="D1042" s="41" t="s">
        <v>1786</v>
      </c>
      <c r="E1042" s="41" t="s">
        <v>55</v>
      </c>
      <c r="F1042" s="42" t="s">
        <v>2996</v>
      </c>
      <c r="G1042" s="33" t="s">
        <v>30</v>
      </c>
      <c r="H1042" s="40">
        <v>622</v>
      </c>
      <c r="I1042" s="43" t="s">
        <v>2560</v>
      </c>
      <c r="J1042" s="43" t="s">
        <v>2561</v>
      </c>
      <c r="K1042" s="43" t="s">
        <v>4029</v>
      </c>
      <c r="L1042" s="32">
        <v>1</v>
      </c>
      <c r="M1042" s="44" t="s">
        <v>391</v>
      </c>
      <c r="N1042" s="32">
        <v>1</v>
      </c>
      <c r="P1042" s="41"/>
      <c r="R1042" s="32" t="s">
        <v>2993</v>
      </c>
      <c r="S1042" s="32" t="s">
        <v>2767</v>
      </c>
    </row>
    <row r="1043" spans="1:19" ht="17.25" customHeight="1" hidden="1">
      <c r="A1043" s="39" t="str">
        <f t="shared" si="18"/>
        <v>1238171433외주1</v>
      </c>
      <c r="B1043" s="40">
        <v>1238171433</v>
      </c>
      <c r="C1043" s="41" t="s">
        <v>17</v>
      </c>
      <c r="D1043" s="41" t="s">
        <v>18</v>
      </c>
      <c r="E1043" s="41" t="s">
        <v>59</v>
      </c>
      <c r="F1043" s="42" t="s">
        <v>2996</v>
      </c>
      <c r="G1043" s="33" t="s">
        <v>34</v>
      </c>
      <c r="H1043" s="40">
        <v>623</v>
      </c>
      <c r="I1043" s="43" t="s">
        <v>707</v>
      </c>
      <c r="J1043" s="43" t="s">
        <v>708</v>
      </c>
      <c r="K1043" s="43" t="s">
        <v>1974</v>
      </c>
      <c r="L1043" s="32">
        <v>1</v>
      </c>
      <c r="M1043" s="44" t="s">
        <v>391</v>
      </c>
      <c r="N1043" s="32">
        <v>1</v>
      </c>
      <c r="P1043" s="41"/>
      <c r="R1043" s="32" t="s">
        <v>3133</v>
      </c>
      <c r="S1043" s="32" t="s">
        <v>2793</v>
      </c>
    </row>
    <row r="1044" spans="1:19" ht="17.25" customHeight="1" hidden="1">
      <c r="A1044" s="39" t="str">
        <f t="shared" si="18"/>
        <v>1258141084외주1</v>
      </c>
      <c r="B1044" s="40">
        <v>1258141084</v>
      </c>
      <c r="C1044" s="41" t="s">
        <v>307</v>
      </c>
      <c r="D1044" s="41" t="s">
        <v>308</v>
      </c>
      <c r="E1044" s="41" t="s">
        <v>59</v>
      </c>
      <c r="F1044" s="42" t="s">
        <v>1331</v>
      </c>
      <c r="G1044" s="33" t="s">
        <v>30</v>
      </c>
      <c r="H1044" s="40">
        <v>624</v>
      </c>
      <c r="I1044" s="43" t="s">
        <v>694</v>
      </c>
      <c r="J1044" s="43" t="s">
        <v>695</v>
      </c>
      <c r="K1044" s="43" t="s">
        <v>4030</v>
      </c>
      <c r="L1044" s="32">
        <v>1</v>
      </c>
      <c r="M1044" s="44" t="s">
        <v>391</v>
      </c>
      <c r="N1044" s="32">
        <v>1</v>
      </c>
      <c r="P1044" s="41"/>
      <c r="R1044" s="32" t="s">
        <v>2993</v>
      </c>
      <c r="S1044" s="32" t="s">
        <v>2769</v>
      </c>
    </row>
    <row r="1045" spans="1:19" ht="17.25" customHeight="1" hidden="1">
      <c r="A1045" s="39" t="str">
        <f t="shared" si="18"/>
        <v>1318113040외주1</v>
      </c>
      <c r="B1045" s="40">
        <v>1318113040</v>
      </c>
      <c r="C1045" s="41" t="s">
        <v>1236</v>
      </c>
      <c r="D1045" s="41" t="s">
        <v>1422</v>
      </c>
      <c r="E1045" s="41" t="s">
        <v>55</v>
      </c>
      <c r="F1045" s="42" t="s">
        <v>2996</v>
      </c>
      <c r="G1045" s="33" t="s">
        <v>30</v>
      </c>
      <c r="H1045" s="40">
        <v>625</v>
      </c>
      <c r="I1045" s="43" t="s">
        <v>2103</v>
      </c>
      <c r="J1045" s="43" t="s">
        <v>2104</v>
      </c>
      <c r="K1045" s="43" t="s">
        <v>2105</v>
      </c>
      <c r="L1045" s="32">
        <v>1</v>
      </c>
      <c r="M1045" s="44" t="s">
        <v>391</v>
      </c>
      <c r="N1045" s="32">
        <v>1</v>
      </c>
      <c r="P1045" s="41"/>
      <c r="R1045" s="32" t="s">
        <v>2993</v>
      </c>
      <c r="S1045" s="32" t="s">
        <v>2767</v>
      </c>
    </row>
    <row r="1046" spans="1:19" ht="17.25" customHeight="1" hidden="1">
      <c r="A1046" s="39" t="str">
        <f t="shared" si="18"/>
        <v>1378604603외주1</v>
      </c>
      <c r="B1046" s="40">
        <v>1378604603</v>
      </c>
      <c r="C1046" s="41" t="s">
        <v>4031</v>
      </c>
      <c r="D1046" s="41" t="s">
        <v>4032</v>
      </c>
      <c r="E1046" s="41" t="s">
        <v>395</v>
      </c>
      <c r="F1046" s="42" t="s">
        <v>1331</v>
      </c>
      <c r="G1046" s="33" t="s">
        <v>34</v>
      </c>
      <c r="H1046" s="40">
        <v>626</v>
      </c>
      <c r="I1046" s="43" t="s">
        <v>4033</v>
      </c>
      <c r="J1046" s="43" t="s">
        <v>4034</v>
      </c>
      <c r="K1046" s="43" t="s">
        <v>4035</v>
      </c>
      <c r="L1046" s="32">
        <v>1</v>
      </c>
      <c r="M1046" s="44" t="s">
        <v>391</v>
      </c>
      <c r="N1046" s="32">
        <v>1</v>
      </c>
      <c r="P1046" s="41"/>
      <c r="R1046" s="32" t="s">
        <v>3133</v>
      </c>
      <c r="S1046" s="32" t="s">
        <v>2793</v>
      </c>
    </row>
    <row r="1047" spans="1:19" ht="17.25" customHeight="1" hidden="1">
      <c r="A1047" s="39" t="str">
        <f t="shared" si="18"/>
        <v>2118810673외주1</v>
      </c>
      <c r="B1047" s="40">
        <v>2118810673</v>
      </c>
      <c r="C1047" s="41" t="s">
        <v>4036</v>
      </c>
      <c r="D1047" s="41" t="s">
        <v>4037</v>
      </c>
      <c r="E1047" s="41" t="s">
        <v>116</v>
      </c>
      <c r="F1047" s="42" t="s">
        <v>1331</v>
      </c>
      <c r="G1047" s="33" t="s">
        <v>30</v>
      </c>
      <c r="H1047" s="40">
        <v>627</v>
      </c>
      <c r="I1047" s="43" t="s">
        <v>4038</v>
      </c>
      <c r="J1047" s="43" t="s">
        <v>4039</v>
      </c>
      <c r="K1047" s="43" t="s">
        <v>4040</v>
      </c>
      <c r="L1047" s="32">
        <v>2</v>
      </c>
      <c r="M1047" s="44" t="s">
        <v>391</v>
      </c>
      <c r="N1047" s="32">
        <v>1</v>
      </c>
      <c r="P1047" s="41"/>
      <c r="R1047" s="32" t="s">
        <v>2993</v>
      </c>
      <c r="S1047" s="32" t="s">
        <v>2767</v>
      </c>
    </row>
    <row r="1048" spans="1:19" ht="17.25" customHeight="1" hidden="1">
      <c r="A1048" s="39" t="str">
        <f t="shared" si="18"/>
        <v>2118810673외주2</v>
      </c>
      <c r="B1048" s="40">
        <v>2118810673</v>
      </c>
      <c r="C1048" s="41" t="s">
        <v>4036</v>
      </c>
      <c r="D1048" s="41" t="s">
        <v>4037</v>
      </c>
      <c r="E1048" s="41" t="s">
        <v>19</v>
      </c>
      <c r="F1048" s="42" t="s">
        <v>1331</v>
      </c>
      <c r="G1048" s="33" t="s">
        <v>34</v>
      </c>
      <c r="H1048" s="40">
        <v>627</v>
      </c>
      <c r="I1048" s="43" t="s">
        <v>4038</v>
      </c>
      <c r="J1048" s="43" t="s">
        <v>4039</v>
      </c>
      <c r="K1048" s="43" t="s">
        <v>4040</v>
      </c>
      <c r="L1048" s="32">
        <v>2</v>
      </c>
      <c r="M1048" s="44" t="s">
        <v>391</v>
      </c>
      <c r="N1048" s="32">
        <v>2</v>
      </c>
      <c r="P1048" s="41"/>
      <c r="R1048" s="32" t="s">
        <v>3133</v>
      </c>
      <c r="S1048" s="32" t="s">
        <v>2793</v>
      </c>
    </row>
    <row r="1049" spans="1:19" ht="17.25" customHeight="1" hidden="1">
      <c r="A1049" s="39" t="str">
        <f t="shared" si="18"/>
        <v>1258154556외주1</v>
      </c>
      <c r="B1049" s="40">
        <v>1258154556</v>
      </c>
      <c r="C1049" s="41" t="s">
        <v>1241</v>
      </c>
      <c r="D1049" s="41" t="s">
        <v>1242</v>
      </c>
      <c r="E1049" s="41" t="s">
        <v>403</v>
      </c>
      <c r="F1049" s="42" t="s">
        <v>2996</v>
      </c>
      <c r="G1049" s="33" t="s">
        <v>30</v>
      </c>
      <c r="H1049" s="40">
        <v>628</v>
      </c>
      <c r="I1049" s="43" t="s">
        <v>1243</v>
      </c>
      <c r="J1049" s="43" t="s">
        <v>1244</v>
      </c>
      <c r="K1049" s="43" t="s">
        <v>2106</v>
      </c>
      <c r="L1049" s="32">
        <v>1</v>
      </c>
      <c r="M1049" s="44" t="s">
        <v>391</v>
      </c>
      <c r="N1049" s="32">
        <v>1</v>
      </c>
      <c r="P1049" s="41"/>
      <c r="R1049" s="32" t="s">
        <v>2993</v>
      </c>
      <c r="S1049" s="32" t="s">
        <v>2767</v>
      </c>
    </row>
    <row r="1050" spans="1:19" ht="17.25" customHeight="1" hidden="1">
      <c r="A1050" s="39" t="str">
        <f t="shared" si="18"/>
        <v>2208106698외주1</v>
      </c>
      <c r="B1050" s="40">
        <v>2208106698</v>
      </c>
      <c r="C1050" s="41" t="s">
        <v>276</v>
      </c>
      <c r="D1050" s="41" t="s">
        <v>277</v>
      </c>
      <c r="E1050" s="41" t="s">
        <v>59</v>
      </c>
      <c r="F1050" s="42" t="s">
        <v>2996</v>
      </c>
      <c r="G1050" s="33" t="s">
        <v>30</v>
      </c>
      <c r="H1050" s="40">
        <v>629</v>
      </c>
      <c r="I1050" s="43" t="s">
        <v>938</v>
      </c>
      <c r="J1050" s="43" t="s">
        <v>939</v>
      </c>
      <c r="K1050" s="43" t="s">
        <v>4041</v>
      </c>
      <c r="L1050" s="32">
        <v>1</v>
      </c>
      <c r="M1050" s="44" t="s">
        <v>391</v>
      </c>
      <c r="N1050" s="32">
        <v>1</v>
      </c>
      <c r="P1050" s="41"/>
      <c r="R1050" s="32" t="s">
        <v>2993</v>
      </c>
      <c r="S1050" s="32" t="s">
        <v>2767</v>
      </c>
    </row>
    <row r="1051" spans="1:19" ht="17.25" customHeight="1" hidden="1">
      <c r="A1051" s="39" t="str">
        <f t="shared" si="18"/>
        <v>2128199823외주1</v>
      </c>
      <c r="B1051" s="40">
        <v>2128199823</v>
      </c>
      <c r="C1051" s="41" t="s">
        <v>4042</v>
      </c>
      <c r="D1051" s="41" t="s">
        <v>4043</v>
      </c>
      <c r="E1051" s="41" t="s">
        <v>58</v>
      </c>
      <c r="F1051" s="42" t="s">
        <v>2996</v>
      </c>
      <c r="G1051" s="33" t="s">
        <v>34</v>
      </c>
      <c r="H1051" s="40">
        <v>630</v>
      </c>
      <c r="I1051" s="43" t="s">
        <v>4044</v>
      </c>
      <c r="J1051" s="43" t="s">
        <v>4045</v>
      </c>
      <c r="K1051" s="43" t="s">
        <v>4046</v>
      </c>
      <c r="L1051" s="32">
        <v>1</v>
      </c>
      <c r="M1051" s="44" t="s">
        <v>391</v>
      </c>
      <c r="N1051" s="32">
        <v>1</v>
      </c>
      <c r="P1051" s="41"/>
      <c r="R1051" s="32" t="s">
        <v>3133</v>
      </c>
      <c r="S1051" s="32" t="s">
        <v>2793</v>
      </c>
    </row>
    <row r="1052" spans="1:19" ht="17.25" customHeight="1" hidden="1">
      <c r="A1052" s="39" t="str">
        <f aca="true" t="shared" si="19" ref="A1052:A1115">B1052&amp;F1052&amp;N1052</f>
        <v>2158126182외주1</v>
      </c>
      <c r="B1052" s="40">
        <v>2158126182</v>
      </c>
      <c r="C1052" s="41" t="s">
        <v>1111</v>
      </c>
      <c r="D1052" s="41" t="s">
        <v>524</v>
      </c>
      <c r="E1052" s="41" t="s">
        <v>66</v>
      </c>
      <c r="F1052" s="42" t="s">
        <v>2996</v>
      </c>
      <c r="G1052" s="33" t="s">
        <v>30</v>
      </c>
      <c r="H1052" s="40">
        <v>631</v>
      </c>
      <c r="I1052" s="43" t="s">
        <v>936</v>
      </c>
      <c r="J1052" s="43" t="s">
        <v>937</v>
      </c>
      <c r="K1052" s="43" t="s">
        <v>4047</v>
      </c>
      <c r="L1052" s="32">
        <v>3</v>
      </c>
      <c r="M1052" s="44" t="s">
        <v>391</v>
      </c>
      <c r="N1052" s="32">
        <v>1</v>
      </c>
      <c r="P1052" s="41"/>
      <c r="R1052" s="32" t="s">
        <v>2993</v>
      </c>
      <c r="S1052" s="32" t="s">
        <v>2767</v>
      </c>
    </row>
    <row r="1053" spans="1:19" ht="17.25" customHeight="1" hidden="1">
      <c r="A1053" s="39" t="str">
        <f t="shared" si="19"/>
        <v>2158126182외주2</v>
      </c>
      <c r="B1053" s="40">
        <v>2158126182</v>
      </c>
      <c r="C1053" s="41" t="s">
        <v>1111</v>
      </c>
      <c r="D1053" s="41" t="s">
        <v>524</v>
      </c>
      <c r="E1053" s="41" t="s">
        <v>79</v>
      </c>
      <c r="F1053" s="42" t="s">
        <v>2996</v>
      </c>
      <c r="G1053" s="33" t="s">
        <v>30</v>
      </c>
      <c r="H1053" s="40">
        <v>631</v>
      </c>
      <c r="I1053" s="43" t="s">
        <v>936</v>
      </c>
      <c r="J1053" s="43" t="s">
        <v>937</v>
      </c>
      <c r="K1053" s="43" t="s">
        <v>4047</v>
      </c>
      <c r="L1053" s="32">
        <v>3</v>
      </c>
      <c r="M1053" s="44" t="s">
        <v>391</v>
      </c>
      <c r="N1053" s="32">
        <v>2</v>
      </c>
      <c r="P1053" s="41"/>
      <c r="R1053" s="32" t="s">
        <v>2993</v>
      </c>
      <c r="S1053" s="32" t="s">
        <v>2767</v>
      </c>
    </row>
    <row r="1054" spans="1:19" ht="17.25" customHeight="1" hidden="1">
      <c r="A1054" s="39" t="str">
        <f t="shared" si="19"/>
        <v>2158126182외주3</v>
      </c>
      <c r="B1054" s="40">
        <v>2158126182</v>
      </c>
      <c r="C1054" s="41" t="s">
        <v>1111</v>
      </c>
      <c r="D1054" s="41" t="s">
        <v>524</v>
      </c>
      <c r="E1054" s="41" t="s">
        <v>43</v>
      </c>
      <c r="F1054" s="42" t="s">
        <v>1331</v>
      </c>
      <c r="G1054" s="33" t="s">
        <v>34</v>
      </c>
      <c r="H1054" s="40">
        <v>631</v>
      </c>
      <c r="I1054" s="43" t="s">
        <v>936</v>
      </c>
      <c r="J1054" s="43" t="s">
        <v>937</v>
      </c>
      <c r="K1054" s="43" t="s">
        <v>4047</v>
      </c>
      <c r="L1054" s="32">
        <v>3</v>
      </c>
      <c r="M1054" s="44" t="s">
        <v>391</v>
      </c>
      <c r="N1054" s="32">
        <v>3</v>
      </c>
      <c r="P1054" s="41"/>
      <c r="R1054" s="32" t="s">
        <v>3133</v>
      </c>
      <c r="S1054" s="32" t="s">
        <v>2793</v>
      </c>
    </row>
    <row r="1055" spans="1:19" ht="17.25" customHeight="1" hidden="1">
      <c r="A1055" s="39" t="str">
        <f t="shared" si="19"/>
        <v>2158133043외주1</v>
      </c>
      <c r="B1055" s="40">
        <v>2158133043</v>
      </c>
      <c r="C1055" s="41" t="s">
        <v>288</v>
      </c>
      <c r="D1055" s="41" t="s">
        <v>289</v>
      </c>
      <c r="E1055" s="41" t="s">
        <v>61</v>
      </c>
      <c r="F1055" s="42" t="s">
        <v>1331</v>
      </c>
      <c r="G1055" s="50" t="s">
        <v>30</v>
      </c>
      <c r="H1055" s="40">
        <v>632</v>
      </c>
      <c r="I1055" s="43" t="s">
        <v>969</v>
      </c>
      <c r="J1055" s="43" t="s">
        <v>970</v>
      </c>
      <c r="K1055" s="43" t="s">
        <v>4048</v>
      </c>
      <c r="L1055" s="32">
        <v>3</v>
      </c>
      <c r="M1055" s="44" t="s">
        <v>391</v>
      </c>
      <c r="N1055" s="32">
        <v>1</v>
      </c>
      <c r="P1055" s="41"/>
      <c r="R1055" s="32" t="s">
        <v>2993</v>
      </c>
      <c r="S1055" s="32" t="s">
        <v>2767</v>
      </c>
    </row>
    <row r="1056" spans="1:19" ht="17.25" customHeight="1" hidden="1">
      <c r="A1056" s="39" t="str">
        <f t="shared" si="19"/>
        <v>2158133043외주2</v>
      </c>
      <c r="B1056" s="40">
        <v>2158133043</v>
      </c>
      <c r="C1056" s="41" t="s">
        <v>288</v>
      </c>
      <c r="D1056" s="41" t="s">
        <v>289</v>
      </c>
      <c r="E1056" s="41" t="s">
        <v>78</v>
      </c>
      <c r="F1056" s="42" t="s">
        <v>1331</v>
      </c>
      <c r="G1056" s="33" t="s">
        <v>30</v>
      </c>
      <c r="H1056" s="40">
        <v>632</v>
      </c>
      <c r="I1056" s="43" t="s">
        <v>969</v>
      </c>
      <c r="J1056" s="43" t="s">
        <v>970</v>
      </c>
      <c r="K1056" s="43" t="s">
        <v>4048</v>
      </c>
      <c r="L1056" s="32">
        <v>3</v>
      </c>
      <c r="M1056" s="44" t="s">
        <v>391</v>
      </c>
      <c r="N1056" s="32">
        <v>2</v>
      </c>
      <c r="P1056" s="41"/>
      <c r="R1056" s="32" t="s">
        <v>2993</v>
      </c>
      <c r="S1056" s="32" t="s">
        <v>2767</v>
      </c>
    </row>
    <row r="1057" spans="1:19" ht="17.25" customHeight="1" hidden="1">
      <c r="A1057" s="39" t="str">
        <f t="shared" si="19"/>
        <v>2158133043외주3</v>
      </c>
      <c r="B1057" s="40">
        <v>2158133043</v>
      </c>
      <c r="C1057" s="41" t="s">
        <v>288</v>
      </c>
      <c r="D1057" s="41" t="s">
        <v>289</v>
      </c>
      <c r="E1057" s="41" t="s">
        <v>48</v>
      </c>
      <c r="F1057" s="42" t="s">
        <v>1331</v>
      </c>
      <c r="G1057" s="33" t="s">
        <v>30</v>
      </c>
      <c r="H1057" s="40">
        <v>632</v>
      </c>
      <c r="I1057" s="43" t="s">
        <v>969</v>
      </c>
      <c r="J1057" s="43" t="s">
        <v>970</v>
      </c>
      <c r="K1057" s="43" t="s">
        <v>4048</v>
      </c>
      <c r="L1057" s="32">
        <v>3</v>
      </c>
      <c r="M1057" s="44" t="s">
        <v>391</v>
      </c>
      <c r="N1057" s="32">
        <v>3</v>
      </c>
      <c r="P1057" s="41"/>
      <c r="R1057" s="32" t="s">
        <v>2993</v>
      </c>
      <c r="S1057" s="32" t="s">
        <v>2767</v>
      </c>
    </row>
    <row r="1058" spans="1:19" ht="17.25" customHeight="1" hidden="1">
      <c r="A1058" s="39" t="str">
        <f t="shared" si="19"/>
        <v>1208152077외주1</v>
      </c>
      <c r="B1058" s="40">
        <v>1208152077</v>
      </c>
      <c r="C1058" s="41" t="s">
        <v>4049</v>
      </c>
      <c r="D1058" s="41" t="s">
        <v>4050</v>
      </c>
      <c r="E1058" s="41" t="s">
        <v>392</v>
      </c>
      <c r="F1058" s="42" t="s">
        <v>1331</v>
      </c>
      <c r="G1058" s="33" t="s">
        <v>30</v>
      </c>
      <c r="H1058" s="40">
        <v>633</v>
      </c>
      <c r="I1058" s="43" t="s">
        <v>4051</v>
      </c>
      <c r="J1058" s="43" t="s">
        <v>4052</v>
      </c>
      <c r="K1058" s="43" t="s">
        <v>4053</v>
      </c>
      <c r="L1058" s="32">
        <v>2</v>
      </c>
      <c r="M1058" s="44" t="s">
        <v>391</v>
      </c>
      <c r="N1058" s="32">
        <v>1</v>
      </c>
      <c r="P1058" s="41"/>
      <c r="R1058" s="32" t="s">
        <v>2993</v>
      </c>
      <c r="S1058" s="32" t="s">
        <v>2769</v>
      </c>
    </row>
    <row r="1059" spans="1:19" ht="17.25" customHeight="1" hidden="1">
      <c r="A1059" s="39" t="str">
        <f t="shared" si="19"/>
        <v>1208152077외주2</v>
      </c>
      <c r="B1059" s="40">
        <v>1208152077</v>
      </c>
      <c r="C1059" s="41" t="s">
        <v>4049</v>
      </c>
      <c r="D1059" s="41" t="s">
        <v>4050</v>
      </c>
      <c r="E1059" s="41" t="s">
        <v>394</v>
      </c>
      <c r="F1059" s="42" t="s">
        <v>1331</v>
      </c>
      <c r="G1059" s="33" t="s">
        <v>30</v>
      </c>
      <c r="H1059" s="40">
        <v>633</v>
      </c>
      <c r="I1059" s="43" t="s">
        <v>4051</v>
      </c>
      <c r="J1059" s="43" t="s">
        <v>4052</v>
      </c>
      <c r="K1059" s="43" t="s">
        <v>4053</v>
      </c>
      <c r="L1059" s="32">
        <v>2</v>
      </c>
      <c r="M1059" s="44" t="s">
        <v>391</v>
      </c>
      <c r="N1059" s="32">
        <v>2</v>
      </c>
      <c r="P1059" s="41"/>
      <c r="R1059" s="32" t="s">
        <v>2993</v>
      </c>
      <c r="S1059" s="32" t="s">
        <v>2769</v>
      </c>
    </row>
    <row r="1060" spans="1:19" ht="17.25" customHeight="1" hidden="1">
      <c r="A1060" s="39" t="str">
        <f t="shared" si="19"/>
        <v>2128187900외주1</v>
      </c>
      <c r="B1060" s="40">
        <v>2128187900</v>
      </c>
      <c r="C1060" s="41" t="s">
        <v>4054</v>
      </c>
      <c r="D1060" s="41" t="s">
        <v>4055</v>
      </c>
      <c r="E1060" s="41" t="s">
        <v>395</v>
      </c>
      <c r="F1060" s="42" t="s">
        <v>1331</v>
      </c>
      <c r="G1060" s="33" t="s">
        <v>34</v>
      </c>
      <c r="H1060" s="40">
        <v>634</v>
      </c>
      <c r="I1060" s="43" t="s">
        <v>4056</v>
      </c>
      <c r="J1060" s="43" t="s">
        <v>4057</v>
      </c>
      <c r="K1060" s="43" t="s">
        <v>4058</v>
      </c>
      <c r="L1060" s="32">
        <v>3</v>
      </c>
      <c r="M1060" s="44" t="s">
        <v>391</v>
      </c>
      <c r="N1060" s="32">
        <v>1</v>
      </c>
      <c r="P1060" s="41"/>
      <c r="R1060" s="32" t="s">
        <v>3133</v>
      </c>
      <c r="S1060" s="32" t="s">
        <v>2793</v>
      </c>
    </row>
    <row r="1061" spans="1:19" ht="17.25" customHeight="1" hidden="1">
      <c r="A1061" s="39" t="str">
        <f t="shared" si="19"/>
        <v>2128187900외주2</v>
      </c>
      <c r="B1061" s="40">
        <v>2128187900</v>
      </c>
      <c r="C1061" s="41" t="s">
        <v>4054</v>
      </c>
      <c r="D1061" s="41" t="s">
        <v>4055</v>
      </c>
      <c r="E1061" s="41" t="s">
        <v>396</v>
      </c>
      <c r="F1061" s="42" t="s">
        <v>1331</v>
      </c>
      <c r="G1061" s="33" t="s">
        <v>34</v>
      </c>
      <c r="H1061" s="40">
        <v>634</v>
      </c>
      <c r="I1061" s="43" t="s">
        <v>4056</v>
      </c>
      <c r="J1061" s="43" t="s">
        <v>4057</v>
      </c>
      <c r="K1061" s="43" t="s">
        <v>4058</v>
      </c>
      <c r="L1061" s="32">
        <v>3</v>
      </c>
      <c r="M1061" s="44" t="s">
        <v>391</v>
      </c>
      <c r="N1061" s="32">
        <v>2</v>
      </c>
      <c r="P1061" s="41"/>
      <c r="R1061" s="32" t="s">
        <v>3133</v>
      </c>
      <c r="S1061" s="32" t="s">
        <v>2793</v>
      </c>
    </row>
    <row r="1062" spans="1:19" ht="17.25" customHeight="1" hidden="1">
      <c r="A1062" s="39" t="str">
        <f t="shared" si="19"/>
        <v>2128187900외주3</v>
      </c>
      <c r="B1062" s="40">
        <v>2128187900</v>
      </c>
      <c r="C1062" s="41" t="s">
        <v>4054</v>
      </c>
      <c r="D1062" s="41" t="s">
        <v>4055</v>
      </c>
      <c r="E1062" s="41" t="s">
        <v>65</v>
      </c>
      <c r="F1062" s="42" t="s">
        <v>1331</v>
      </c>
      <c r="G1062" s="33" t="s">
        <v>34</v>
      </c>
      <c r="H1062" s="40">
        <v>634</v>
      </c>
      <c r="I1062" s="43" t="s">
        <v>4056</v>
      </c>
      <c r="J1062" s="43" t="s">
        <v>4057</v>
      </c>
      <c r="K1062" s="43" t="s">
        <v>4058</v>
      </c>
      <c r="L1062" s="32">
        <v>3</v>
      </c>
      <c r="M1062" s="44" t="s">
        <v>391</v>
      </c>
      <c r="N1062" s="32">
        <v>3</v>
      </c>
      <c r="P1062" s="41"/>
      <c r="R1062" s="32" t="s">
        <v>3133</v>
      </c>
      <c r="S1062" s="32" t="s">
        <v>2793</v>
      </c>
    </row>
    <row r="1063" spans="1:19" ht="17.25" customHeight="1" hidden="1">
      <c r="A1063" s="39" t="str">
        <f t="shared" si="19"/>
        <v>1148603542외주1</v>
      </c>
      <c r="B1063" s="40">
        <v>1148603542</v>
      </c>
      <c r="C1063" s="41" t="s">
        <v>246</v>
      </c>
      <c r="D1063" s="41" t="s">
        <v>247</v>
      </c>
      <c r="E1063" s="41" t="s">
        <v>51</v>
      </c>
      <c r="F1063" s="42" t="s">
        <v>1331</v>
      </c>
      <c r="G1063" s="33" t="s">
        <v>30</v>
      </c>
      <c r="H1063" s="40">
        <v>635</v>
      </c>
      <c r="I1063" s="43" t="s">
        <v>911</v>
      </c>
      <c r="J1063" s="43" t="s">
        <v>912</v>
      </c>
      <c r="K1063" s="43" t="s">
        <v>4059</v>
      </c>
      <c r="L1063" s="32">
        <v>1</v>
      </c>
      <c r="M1063" s="44" t="s">
        <v>391</v>
      </c>
      <c r="N1063" s="32">
        <v>1</v>
      </c>
      <c r="P1063" s="41"/>
      <c r="R1063" s="32" t="s">
        <v>2993</v>
      </c>
      <c r="S1063" s="32" t="s">
        <v>2767</v>
      </c>
    </row>
    <row r="1064" spans="1:19" ht="17.25" customHeight="1" hidden="1">
      <c r="A1064" s="39" t="str">
        <f t="shared" si="19"/>
        <v>1378134039자재1</v>
      </c>
      <c r="B1064" s="40">
        <v>1378134039</v>
      </c>
      <c r="C1064" s="41" t="s">
        <v>4060</v>
      </c>
      <c r="D1064" s="41" t="s">
        <v>4061</v>
      </c>
      <c r="E1064" s="41" t="s">
        <v>108</v>
      </c>
      <c r="F1064" s="42" t="s">
        <v>2994</v>
      </c>
      <c r="G1064" s="33" t="s">
        <v>34</v>
      </c>
      <c r="H1064" s="40">
        <v>636</v>
      </c>
      <c r="I1064" s="43" t="s">
        <v>4062</v>
      </c>
      <c r="J1064" s="43" t="s">
        <v>4063</v>
      </c>
      <c r="K1064" s="43" t="s">
        <v>4064</v>
      </c>
      <c r="L1064" s="32">
        <v>1</v>
      </c>
      <c r="M1064" s="44" t="s">
        <v>473</v>
      </c>
      <c r="N1064" s="32">
        <v>1</v>
      </c>
      <c r="P1064" s="41"/>
      <c r="R1064" s="32" t="s">
        <v>3133</v>
      </c>
      <c r="S1064" s="32" t="s">
        <v>2793</v>
      </c>
    </row>
    <row r="1065" spans="1:19" ht="17.25" customHeight="1" hidden="1">
      <c r="A1065" s="39" t="str">
        <f t="shared" si="19"/>
        <v>1148131873외주1</v>
      </c>
      <c r="B1065" s="40">
        <v>1148131873</v>
      </c>
      <c r="C1065" s="41" t="s">
        <v>1590</v>
      </c>
      <c r="D1065" s="41" t="s">
        <v>1591</v>
      </c>
      <c r="E1065" s="41" t="s">
        <v>68</v>
      </c>
      <c r="F1065" s="42" t="s">
        <v>1331</v>
      </c>
      <c r="G1065" s="33" t="s">
        <v>30</v>
      </c>
      <c r="H1065" s="40">
        <v>637</v>
      </c>
      <c r="I1065" s="43" t="s">
        <v>2319</v>
      </c>
      <c r="J1065" s="43" t="s">
        <v>2320</v>
      </c>
      <c r="K1065" s="43" t="s">
        <v>4065</v>
      </c>
      <c r="L1065" s="32">
        <v>1</v>
      </c>
      <c r="M1065" s="44" t="s">
        <v>391</v>
      </c>
      <c r="N1065" s="32">
        <v>1</v>
      </c>
      <c r="P1065" s="41"/>
      <c r="R1065" s="32" t="s">
        <v>2993</v>
      </c>
      <c r="S1065" s="32" t="s">
        <v>2767</v>
      </c>
    </row>
    <row r="1066" spans="1:19" ht="17.25" customHeight="1" hidden="1">
      <c r="A1066" s="39" t="str">
        <f t="shared" si="19"/>
        <v>2158199031외주1</v>
      </c>
      <c r="B1066" s="40">
        <v>2158199031</v>
      </c>
      <c r="C1066" s="41" t="s">
        <v>1719</v>
      </c>
      <c r="D1066" s="41" t="s">
        <v>1720</v>
      </c>
      <c r="E1066" s="41" t="s">
        <v>54</v>
      </c>
      <c r="F1066" s="42" t="s">
        <v>1331</v>
      </c>
      <c r="G1066" s="33" t="s">
        <v>30</v>
      </c>
      <c r="H1066" s="40">
        <v>638</v>
      </c>
      <c r="I1066" s="43" t="s">
        <v>2477</v>
      </c>
      <c r="J1066" s="43" t="s">
        <v>2478</v>
      </c>
      <c r="K1066" s="43" t="s">
        <v>4066</v>
      </c>
      <c r="L1066" s="32">
        <v>1</v>
      </c>
      <c r="M1066" s="44" t="s">
        <v>391</v>
      </c>
      <c r="N1066" s="32">
        <v>1</v>
      </c>
      <c r="P1066" s="41"/>
      <c r="R1066" s="32" t="s">
        <v>2993</v>
      </c>
      <c r="S1066" s="32" t="s">
        <v>2769</v>
      </c>
    </row>
    <row r="1067" spans="1:19" ht="17.25" customHeight="1" hidden="1">
      <c r="A1067" s="39" t="str">
        <f t="shared" si="19"/>
        <v>2118149728외주1</v>
      </c>
      <c r="B1067" s="40">
        <v>2118149728</v>
      </c>
      <c r="C1067" s="41" t="s">
        <v>1256</v>
      </c>
      <c r="D1067" s="41" t="s">
        <v>1257</v>
      </c>
      <c r="E1067" s="41" t="s">
        <v>116</v>
      </c>
      <c r="F1067" s="42" t="s">
        <v>1331</v>
      </c>
      <c r="G1067" s="33" t="s">
        <v>30</v>
      </c>
      <c r="H1067" s="40">
        <v>639</v>
      </c>
      <c r="I1067" s="43" t="s">
        <v>1258</v>
      </c>
      <c r="J1067" s="43" t="s">
        <v>1259</v>
      </c>
      <c r="K1067" s="43" t="s">
        <v>4067</v>
      </c>
      <c r="L1067" s="32">
        <v>3</v>
      </c>
      <c r="M1067" s="44" t="s">
        <v>391</v>
      </c>
      <c r="N1067" s="32">
        <v>1</v>
      </c>
      <c r="P1067" s="41"/>
      <c r="R1067" s="32" t="s">
        <v>2993</v>
      </c>
      <c r="S1067" s="32" t="s">
        <v>2769</v>
      </c>
    </row>
    <row r="1068" spans="1:19" ht="17.25" customHeight="1" hidden="1">
      <c r="A1068" s="39" t="str">
        <f t="shared" si="19"/>
        <v>2118149728외주2</v>
      </c>
      <c r="B1068" s="40">
        <v>2118149728</v>
      </c>
      <c r="C1068" s="41" t="s">
        <v>1256</v>
      </c>
      <c r="D1068" s="41" t="s">
        <v>1257</v>
      </c>
      <c r="E1068" s="41" t="s">
        <v>396</v>
      </c>
      <c r="F1068" s="42" t="s">
        <v>1331</v>
      </c>
      <c r="G1068" s="33" t="s">
        <v>34</v>
      </c>
      <c r="H1068" s="40">
        <v>639</v>
      </c>
      <c r="I1068" s="43" t="s">
        <v>1258</v>
      </c>
      <c r="J1068" s="43" t="s">
        <v>1259</v>
      </c>
      <c r="K1068" s="43" t="s">
        <v>4067</v>
      </c>
      <c r="L1068" s="32">
        <v>3</v>
      </c>
      <c r="M1068" s="44" t="s">
        <v>391</v>
      </c>
      <c r="N1068" s="32">
        <v>2</v>
      </c>
      <c r="P1068" s="41"/>
      <c r="R1068" s="32" t="s">
        <v>3133</v>
      </c>
      <c r="S1068" s="32" t="s">
        <v>2793</v>
      </c>
    </row>
    <row r="1069" spans="1:19" ht="17.25" customHeight="1" hidden="1">
      <c r="A1069" s="39" t="str">
        <f t="shared" si="19"/>
        <v>2118149728외주3</v>
      </c>
      <c r="B1069" s="40">
        <v>2118149728</v>
      </c>
      <c r="C1069" s="41" t="s">
        <v>1256</v>
      </c>
      <c r="D1069" s="41" t="s">
        <v>1257</v>
      </c>
      <c r="E1069" s="41" t="s">
        <v>59</v>
      </c>
      <c r="F1069" s="42" t="s">
        <v>1331</v>
      </c>
      <c r="G1069" s="33" t="s">
        <v>30</v>
      </c>
      <c r="H1069" s="40">
        <v>639</v>
      </c>
      <c r="I1069" s="43" t="s">
        <v>1258</v>
      </c>
      <c r="J1069" s="43" t="s">
        <v>1259</v>
      </c>
      <c r="K1069" s="43" t="s">
        <v>4067</v>
      </c>
      <c r="L1069" s="32">
        <v>3</v>
      </c>
      <c r="M1069" s="44" t="s">
        <v>391</v>
      </c>
      <c r="N1069" s="32">
        <v>3</v>
      </c>
      <c r="P1069" s="41"/>
      <c r="R1069" s="32" t="s">
        <v>2993</v>
      </c>
      <c r="S1069" s="32" t="s">
        <v>2767</v>
      </c>
    </row>
    <row r="1070" spans="1:19" ht="17.25" customHeight="1" hidden="1">
      <c r="A1070" s="39" t="str">
        <f t="shared" si="19"/>
        <v>6068141453외주1</v>
      </c>
      <c r="B1070" s="40">
        <v>6068141453</v>
      </c>
      <c r="C1070" s="41" t="s">
        <v>4068</v>
      </c>
      <c r="D1070" s="41" t="s">
        <v>1858</v>
      </c>
      <c r="E1070" s="41" t="s">
        <v>87</v>
      </c>
      <c r="F1070" s="42" t="s">
        <v>1331</v>
      </c>
      <c r="G1070" s="33" t="s">
        <v>30</v>
      </c>
      <c r="H1070" s="40">
        <v>640</v>
      </c>
      <c r="I1070" s="43" t="s">
        <v>2652</v>
      </c>
      <c r="J1070" s="43" t="s">
        <v>3563</v>
      </c>
      <c r="K1070" s="43" t="s">
        <v>4069</v>
      </c>
      <c r="L1070" s="32">
        <v>1</v>
      </c>
      <c r="M1070" s="44" t="s">
        <v>391</v>
      </c>
      <c r="N1070" s="32">
        <v>1</v>
      </c>
      <c r="P1070" s="41"/>
      <c r="R1070" s="32" t="s">
        <v>2993</v>
      </c>
      <c r="S1070" s="32" t="s">
        <v>2769</v>
      </c>
    </row>
    <row r="1071" spans="1:19" ht="17.25" customHeight="1" hidden="1">
      <c r="A1071" s="39" t="str">
        <f t="shared" si="19"/>
        <v>2148702684외주1</v>
      </c>
      <c r="B1071" s="40">
        <v>2148702684</v>
      </c>
      <c r="C1071" s="41" t="s">
        <v>11</v>
      </c>
      <c r="D1071" s="41" t="s">
        <v>12</v>
      </c>
      <c r="E1071" s="41" t="s">
        <v>83</v>
      </c>
      <c r="F1071" s="42" t="s">
        <v>1331</v>
      </c>
      <c r="G1071" s="33" t="s">
        <v>30</v>
      </c>
      <c r="H1071" s="40">
        <v>641</v>
      </c>
      <c r="I1071" s="43" t="s">
        <v>764</v>
      </c>
      <c r="J1071" s="43" t="s">
        <v>765</v>
      </c>
      <c r="K1071" s="43" t="s">
        <v>4070</v>
      </c>
      <c r="L1071" s="32">
        <v>2</v>
      </c>
      <c r="M1071" s="44" t="s">
        <v>391</v>
      </c>
      <c r="N1071" s="32">
        <v>1</v>
      </c>
      <c r="P1071" s="41"/>
      <c r="R1071" s="32" t="s">
        <v>2993</v>
      </c>
      <c r="S1071" s="32" t="s">
        <v>2767</v>
      </c>
    </row>
    <row r="1072" spans="1:19" ht="17.25" customHeight="1" hidden="1">
      <c r="A1072" s="39" t="str">
        <f t="shared" si="19"/>
        <v>2148702684외주2</v>
      </c>
      <c r="B1072" s="40">
        <v>2148702684</v>
      </c>
      <c r="C1072" s="41" t="s">
        <v>11</v>
      </c>
      <c r="D1072" s="41" t="s">
        <v>12</v>
      </c>
      <c r="E1072" s="41" t="s">
        <v>395</v>
      </c>
      <c r="F1072" s="42" t="s">
        <v>1331</v>
      </c>
      <c r="G1072" s="33" t="s">
        <v>30</v>
      </c>
      <c r="H1072" s="40">
        <v>641</v>
      </c>
      <c r="I1072" s="43" t="s">
        <v>764</v>
      </c>
      <c r="J1072" s="43" t="s">
        <v>765</v>
      </c>
      <c r="K1072" s="43" t="s">
        <v>4070</v>
      </c>
      <c r="L1072" s="32">
        <v>2</v>
      </c>
      <c r="M1072" s="44" t="s">
        <v>391</v>
      </c>
      <c r="N1072" s="32">
        <v>2</v>
      </c>
      <c r="P1072" s="41"/>
      <c r="R1072" s="32" t="s">
        <v>2993</v>
      </c>
      <c r="S1072" s="32" t="s">
        <v>2767</v>
      </c>
    </row>
    <row r="1073" spans="1:19" ht="17.25" customHeight="1" hidden="1">
      <c r="A1073" s="39" t="str">
        <f t="shared" si="19"/>
        <v>1428110984외주1</v>
      </c>
      <c r="B1073" s="40">
        <v>1428110984</v>
      </c>
      <c r="C1073" s="41" t="s">
        <v>1327</v>
      </c>
      <c r="D1073" s="41" t="s">
        <v>1328</v>
      </c>
      <c r="E1073" s="41" t="s">
        <v>51</v>
      </c>
      <c r="F1073" s="42" t="s">
        <v>1331</v>
      </c>
      <c r="G1073" s="33" t="s">
        <v>30</v>
      </c>
      <c r="H1073" s="40">
        <v>642</v>
      </c>
      <c r="I1073" s="43" t="s">
        <v>1329</v>
      </c>
      <c r="J1073" s="43" t="s">
        <v>1330</v>
      </c>
      <c r="K1073" s="43" t="s">
        <v>4071</v>
      </c>
      <c r="L1073" s="32">
        <v>3</v>
      </c>
      <c r="M1073" s="44" t="s">
        <v>391</v>
      </c>
      <c r="N1073" s="32">
        <v>1</v>
      </c>
      <c r="P1073" s="41"/>
      <c r="R1073" s="32" t="s">
        <v>2993</v>
      </c>
      <c r="S1073" s="32" t="s">
        <v>2767</v>
      </c>
    </row>
    <row r="1074" spans="1:19" ht="17.25" customHeight="1" hidden="1">
      <c r="A1074" s="39" t="str">
        <f t="shared" si="19"/>
        <v>1428110984외주2</v>
      </c>
      <c r="B1074" s="40">
        <v>1428110984</v>
      </c>
      <c r="C1074" s="41" t="s">
        <v>1327</v>
      </c>
      <c r="D1074" s="41" t="s">
        <v>1328</v>
      </c>
      <c r="E1074" s="41" t="s">
        <v>127</v>
      </c>
      <c r="F1074" s="42" t="s">
        <v>1331</v>
      </c>
      <c r="G1074" s="33" t="s">
        <v>30</v>
      </c>
      <c r="H1074" s="40">
        <v>642</v>
      </c>
      <c r="I1074" s="43" t="s">
        <v>1329</v>
      </c>
      <c r="J1074" s="43" t="s">
        <v>1330</v>
      </c>
      <c r="K1074" s="43" t="s">
        <v>4071</v>
      </c>
      <c r="L1074" s="32">
        <v>3</v>
      </c>
      <c r="M1074" s="44" t="s">
        <v>391</v>
      </c>
      <c r="N1074" s="32">
        <v>2</v>
      </c>
      <c r="P1074" s="41"/>
      <c r="R1074" s="32" t="s">
        <v>2993</v>
      </c>
      <c r="S1074" s="32" t="s">
        <v>2767</v>
      </c>
    </row>
    <row r="1075" spans="1:19" ht="17.25" customHeight="1" hidden="1">
      <c r="A1075" s="39" t="str">
        <f t="shared" si="19"/>
        <v>1428110984외주3</v>
      </c>
      <c r="B1075" s="40">
        <v>1428110984</v>
      </c>
      <c r="C1075" s="41" t="s">
        <v>1327</v>
      </c>
      <c r="D1075" s="41" t="s">
        <v>1328</v>
      </c>
      <c r="E1075" s="41" t="s">
        <v>55</v>
      </c>
      <c r="F1075" s="42" t="s">
        <v>1331</v>
      </c>
      <c r="G1075" s="33" t="s">
        <v>30</v>
      </c>
      <c r="H1075" s="40">
        <v>642</v>
      </c>
      <c r="I1075" s="43" t="s">
        <v>1329</v>
      </c>
      <c r="J1075" s="43" t="s">
        <v>1330</v>
      </c>
      <c r="K1075" s="43" t="s">
        <v>4071</v>
      </c>
      <c r="L1075" s="32">
        <v>3</v>
      </c>
      <c r="M1075" s="44" t="s">
        <v>391</v>
      </c>
      <c r="N1075" s="32">
        <v>3</v>
      </c>
      <c r="P1075" s="41"/>
      <c r="R1075" s="32" t="s">
        <v>2993</v>
      </c>
      <c r="S1075" s="32" t="s">
        <v>2767</v>
      </c>
    </row>
    <row r="1076" spans="1:19" ht="17.25" customHeight="1" hidden="1">
      <c r="A1076" s="39" t="str">
        <f t="shared" si="19"/>
        <v>1118127690외주1</v>
      </c>
      <c r="B1076" s="40">
        <v>1118127690</v>
      </c>
      <c r="C1076" s="41" t="s">
        <v>1362</v>
      </c>
      <c r="D1076" s="41" t="s">
        <v>1363</v>
      </c>
      <c r="E1076" s="41" t="s">
        <v>33</v>
      </c>
      <c r="F1076" s="42" t="s">
        <v>1331</v>
      </c>
      <c r="G1076" s="33" t="s">
        <v>30</v>
      </c>
      <c r="H1076" s="40">
        <v>643</v>
      </c>
      <c r="I1076" s="43" t="s">
        <v>1962</v>
      </c>
      <c r="J1076" s="43" t="s">
        <v>1963</v>
      </c>
      <c r="K1076" s="43" t="s">
        <v>4072</v>
      </c>
      <c r="L1076" s="32">
        <v>3</v>
      </c>
      <c r="M1076" s="44" t="s">
        <v>391</v>
      </c>
      <c r="N1076" s="32">
        <v>1</v>
      </c>
      <c r="P1076" s="41"/>
      <c r="R1076" s="32" t="s">
        <v>2993</v>
      </c>
      <c r="S1076" s="32" t="s">
        <v>2767</v>
      </c>
    </row>
    <row r="1077" spans="1:19" ht="17.25" customHeight="1" hidden="1">
      <c r="A1077" s="39" t="str">
        <f t="shared" si="19"/>
        <v>1118127690외주2</v>
      </c>
      <c r="B1077" s="40">
        <v>1118127690</v>
      </c>
      <c r="C1077" s="41" t="s">
        <v>1362</v>
      </c>
      <c r="D1077" s="41" t="s">
        <v>1363</v>
      </c>
      <c r="E1077" s="41" t="s">
        <v>19</v>
      </c>
      <c r="F1077" s="42" t="s">
        <v>1331</v>
      </c>
      <c r="G1077" s="33" t="s">
        <v>30</v>
      </c>
      <c r="H1077" s="40">
        <v>643</v>
      </c>
      <c r="I1077" s="43" t="s">
        <v>1962</v>
      </c>
      <c r="J1077" s="43" t="s">
        <v>1963</v>
      </c>
      <c r="K1077" s="43" t="s">
        <v>4072</v>
      </c>
      <c r="L1077" s="32">
        <v>3</v>
      </c>
      <c r="M1077" s="44" t="s">
        <v>391</v>
      </c>
      <c r="N1077" s="32">
        <v>2</v>
      </c>
      <c r="P1077" s="41"/>
      <c r="R1077" s="32" t="s">
        <v>2993</v>
      </c>
      <c r="S1077" s="32" t="s">
        <v>2767</v>
      </c>
    </row>
    <row r="1078" spans="1:19" ht="17.25" customHeight="1" hidden="1">
      <c r="A1078" s="39" t="str">
        <f t="shared" si="19"/>
        <v>1118127690외주3</v>
      </c>
      <c r="B1078" s="40">
        <v>1118127690</v>
      </c>
      <c r="C1078" s="41" t="s">
        <v>1362</v>
      </c>
      <c r="D1078" s="41" t="s">
        <v>1363</v>
      </c>
      <c r="E1078" s="41" t="s">
        <v>29</v>
      </c>
      <c r="F1078" s="42" t="s">
        <v>1331</v>
      </c>
      <c r="G1078" s="33" t="s">
        <v>30</v>
      </c>
      <c r="H1078" s="40">
        <v>643</v>
      </c>
      <c r="I1078" s="43" t="s">
        <v>1962</v>
      </c>
      <c r="J1078" s="43" t="s">
        <v>1963</v>
      </c>
      <c r="K1078" s="43" t="s">
        <v>4072</v>
      </c>
      <c r="L1078" s="32">
        <v>3</v>
      </c>
      <c r="M1078" s="44" t="s">
        <v>391</v>
      </c>
      <c r="N1078" s="32">
        <v>3</v>
      </c>
      <c r="P1078" s="41"/>
      <c r="R1078" s="32" t="s">
        <v>2993</v>
      </c>
      <c r="S1078" s="32" t="s">
        <v>2767</v>
      </c>
    </row>
    <row r="1079" spans="1:19" ht="17.25" customHeight="1" hidden="1">
      <c r="A1079" s="39" t="str">
        <f t="shared" si="19"/>
        <v>1098605266외주1</v>
      </c>
      <c r="B1079" s="40">
        <v>1098605266</v>
      </c>
      <c r="C1079" s="41" t="s">
        <v>1539</v>
      </c>
      <c r="D1079" s="41" t="s">
        <v>1540</v>
      </c>
      <c r="E1079" s="41" t="s">
        <v>47</v>
      </c>
      <c r="F1079" s="42" t="s">
        <v>1331</v>
      </c>
      <c r="G1079" s="33" t="s">
        <v>30</v>
      </c>
      <c r="H1079" s="40">
        <v>644</v>
      </c>
      <c r="I1079" s="43" t="s">
        <v>2256</v>
      </c>
      <c r="J1079" s="43" t="s">
        <v>2257</v>
      </c>
      <c r="K1079" s="43" t="s">
        <v>2258</v>
      </c>
      <c r="L1079" s="32">
        <v>1</v>
      </c>
      <c r="M1079" s="44" t="s">
        <v>391</v>
      </c>
      <c r="N1079" s="32">
        <v>1</v>
      </c>
      <c r="P1079" s="41"/>
      <c r="R1079" s="32" t="s">
        <v>2993</v>
      </c>
      <c r="S1079" s="32" t="s">
        <v>2767</v>
      </c>
    </row>
    <row r="1080" spans="1:19" ht="17.25" customHeight="1" hidden="1">
      <c r="A1080" s="39" t="str">
        <f t="shared" si="19"/>
        <v>1058167493외주1</v>
      </c>
      <c r="B1080" s="40">
        <v>1058167493</v>
      </c>
      <c r="C1080" s="41" t="s">
        <v>4073</v>
      </c>
      <c r="D1080" s="41" t="s">
        <v>70</v>
      </c>
      <c r="E1080" s="41" t="s">
        <v>48</v>
      </c>
      <c r="F1080" s="42" t="s">
        <v>1331</v>
      </c>
      <c r="G1080" s="33" t="s">
        <v>30</v>
      </c>
      <c r="H1080" s="40">
        <v>645</v>
      </c>
      <c r="I1080" s="43" t="s">
        <v>4074</v>
      </c>
      <c r="J1080" s="43" t="s">
        <v>4075</v>
      </c>
      <c r="K1080" s="43" t="s">
        <v>4076</v>
      </c>
      <c r="L1080" s="32">
        <v>1</v>
      </c>
      <c r="M1080" s="44" t="s">
        <v>391</v>
      </c>
      <c r="N1080" s="32">
        <v>1</v>
      </c>
      <c r="P1080" s="41"/>
      <c r="R1080" s="32" t="s">
        <v>2993</v>
      </c>
      <c r="S1080" s="32" t="s">
        <v>2767</v>
      </c>
    </row>
    <row r="1081" spans="1:19" ht="17.25" customHeight="1" hidden="1">
      <c r="A1081" s="39" t="str">
        <f t="shared" si="19"/>
        <v>1198146333자재1</v>
      </c>
      <c r="B1081" s="40">
        <v>1198146333</v>
      </c>
      <c r="C1081" s="41" t="s">
        <v>377</v>
      </c>
      <c r="D1081" s="41" t="s">
        <v>378</v>
      </c>
      <c r="E1081" s="41" t="s">
        <v>108</v>
      </c>
      <c r="F1081" s="42" t="s">
        <v>2994</v>
      </c>
      <c r="G1081" s="33" t="s">
        <v>30</v>
      </c>
      <c r="H1081" s="40">
        <v>646</v>
      </c>
      <c r="I1081" s="43" t="s">
        <v>925</v>
      </c>
      <c r="J1081" s="43" t="s">
        <v>926</v>
      </c>
      <c r="K1081" s="43" t="s">
        <v>4077</v>
      </c>
      <c r="L1081" s="32">
        <v>1</v>
      </c>
      <c r="M1081" s="44" t="s">
        <v>473</v>
      </c>
      <c r="N1081" s="32">
        <v>1</v>
      </c>
      <c r="P1081" s="41"/>
      <c r="R1081" s="32" t="s">
        <v>2993</v>
      </c>
      <c r="S1081" s="32" t="s">
        <v>2769</v>
      </c>
    </row>
    <row r="1082" spans="1:19" ht="17.25" customHeight="1" hidden="1">
      <c r="A1082" s="39" t="str">
        <f t="shared" si="19"/>
        <v>1268114974외주1</v>
      </c>
      <c r="B1082" s="40">
        <v>1268114974</v>
      </c>
      <c r="C1082" s="41" t="s">
        <v>4078</v>
      </c>
      <c r="D1082" s="41" t="s">
        <v>4079</v>
      </c>
      <c r="E1082" s="41" t="s">
        <v>46</v>
      </c>
      <c r="F1082" s="42" t="s">
        <v>1331</v>
      </c>
      <c r="G1082" s="33" t="s">
        <v>34</v>
      </c>
      <c r="H1082" s="40">
        <v>647</v>
      </c>
      <c r="I1082" s="43" t="s">
        <v>4080</v>
      </c>
      <c r="J1082" s="43" t="s">
        <v>4081</v>
      </c>
      <c r="K1082" s="43" t="s">
        <v>4082</v>
      </c>
      <c r="L1082" s="32">
        <v>3</v>
      </c>
      <c r="M1082" s="44" t="s">
        <v>393</v>
      </c>
      <c r="N1082" s="32">
        <v>1</v>
      </c>
      <c r="P1082" s="41"/>
      <c r="R1082" s="32" t="s">
        <v>3133</v>
      </c>
      <c r="S1082" s="32" t="s">
        <v>2793</v>
      </c>
    </row>
    <row r="1083" spans="1:19" ht="17.25" customHeight="1" hidden="1">
      <c r="A1083" s="39" t="str">
        <f t="shared" si="19"/>
        <v>1268114974자재2</v>
      </c>
      <c r="B1083" s="40">
        <v>1268114974</v>
      </c>
      <c r="C1083" s="41" t="s">
        <v>4078</v>
      </c>
      <c r="D1083" s="41" t="s">
        <v>4079</v>
      </c>
      <c r="E1083" s="41" t="s">
        <v>494</v>
      </c>
      <c r="F1083" s="42" t="s">
        <v>2994</v>
      </c>
      <c r="G1083" s="33" t="s">
        <v>30</v>
      </c>
      <c r="H1083" s="40">
        <v>647</v>
      </c>
      <c r="I1083" s="43" t="s">
        <v>4080</v>
      </c>
      <c r="J1083" s="43" t="s">
        <v>4081</v>
      </c>
      <c r="K1083" s="43" t="s">
        <v>4082</v>
      </c>
      <c r="L1083" s="32">
        <v>3</v>
      </c>
      <c r="M1083" s="44" t="s">
        <v>393</v>
      </c>
      <c r="N1083" s="32">
        <v>2</v>
      </c>
      <c r="P1083" s="41"/>
      <c r="R1083" s="32" t="s">
        <v>2993</v>
      </c>
      <c r="S1083" s="32" t="s">
        <v>2767</v>
      </c>
    </row>
    <row r="1084" spans="1:19" ht="17.25" customHeight="1" hidden="1">
      <c r="A1084" s="39" t="str">
        <f t="shared" si="19"/>
        <v>1268114974외주3</v>
      </c>
      <c r="B1084" s="40">
        <v>1268114974</v>
      </c>
      <c r="C1084" s="41" t="s">
        <v>4078</v>
      </c>
      <c r="D1084" s="41" t="s">
        <v>4079</v>
      </c>
      <c r="E1084" s="41" t="s">
        <v>54</v>
      </c>
      <c r="F1084" s="42" t="s">
        <v>1331</v>
      </c>
      <c r="G1084" s="33" t="s">
        <v>30</v>
      </c>
      <c r="H1084" s="40">
        <v>647</v>
      </c>
      <c r="I1084" s="43" t="s">
        <v>4080</v>
      </c>
      <c r="J1084" s="43" t="s">
        <v>4081</v>
      </c>
      <c r="K1084" s="43" t="s">
        <v>4082</v>
      </c>
      <c r="L1084" s="32">
        <v>3</v>
      </c>
      <c r="M1084" s="44" t="s">
        <v>393</v>
      </c>
      <c r="N1084" s="32">
        <v>3</v>
      </c>
      <c r="P1084" s="41"/>
      <c r="R1084" s="32" t="s">
        <v>2993</v>
      </c>
      <c r="S1084" s="32" t="s">
        <v>2769</v>
      </c>
    </row>
    <row r="1085" spans="1:19" ht="17.25" customHeight="1" hidden="1">
      <c r="A1085" s="39" t="str">
        <f t="shared" si="19"/>
        <v>1078715799자재1</v>
      </c>
      <c r="B1085" s="40">
        <v>1078715799</v>
      </c>
      <c r="C1085" s="41" t="s">
        <v>4083</v>
      </c>
      <c r="D1085" s="41" t="s">
        <v>4084</v>
      </c>
      <c r="E1085" s="41" t="s">
        <v>62</v>
      </c>
      <c r="F1085" s="42" t="s">
        <v>2994</v>
      </c>
      <c r="G1085" s="33" t="s">
        <v>30</v>
      </c>
      <c r="H1085" s="40">
        <v>648</v>
      </c>
      <c r="I1085" s="43" t="s">
        <v>4085</v>
      </c>
      <c r="J1085" s="43" t="s">
        <v>4086</v>
      </c>
      <c r="K1085" s="43" t="s">
        <v>4087</v>
      </c>
      <c r="L1085" s="32">
        <v>1</v>
      </c>
      <c r="M1085" s="44" t="s">
        <v>473</v>
      </c>
      <c r="N1085" s="32">
        <v>1</v>
      </c>
      <c r="P1085" s="41"/>
      <c r="R1085" s="32" t="s">
        <v>2993</v>
      </c>
      <c r="S1085" s="32" t="s">
        <v>2769</v>
      </c>
    </row>
    <row r="1086" spans="1:19" ht="17.25" customHeight="1" hidden="1">
      <c r="A1086" s="39" t="str">
        <f t="shared" si="19"/>
        <v>1268173968자재1</v>
      </c>
      <c r="B1086" s="40">
        <v>1268173968</v>
      </c>
      <c r="C1086" s="41" t="s">
        <v>490</v>
      </c>
      <c r="D1086" s="41" t="s">
        <v>491</v>
      </c>
      <c r="E1086" s="41" t="s">
        <v>456</v>
      </c>
      <c r="F1086" s="42" t="s">
        <v>2994</v>
      </c>
      <c r="G1086" s="33" t="s">
        <v>30</v>
      </c>
      <c r="H1086" s="40">
        <v>649</v>
      </c>
      <c r="I1086" s="43" t="s">
        <v>830</v>
      </c>
      <c r="J1086" s="43" t="s">
        <v>831</v>
      </c>
      <c r="K1086" s="43" t="s">
        <v>1344</v>
      </c>
      <c r="L1086" s="32">
        <v>1</v>
      </c>
      <c r="M1086" s="44" t="s">
        <v>473</v>
      </c>
      <c r="N1086" s="32">
        <v>1</v>
      </c>
      <c r="P1086" s="41"/>
      <c r="R1086" s="32" t="s">
        <v>2993</v>
      </c>
      <c r="S1086" s="32" t="s">
        <v>2769</v>
      </c>
    </row>
    <row r="1087" spans="1:19" ht="17.25" customHeight="1" hidden="1">
      <c r="A1087" s="39" t="str">
        <f t="shared" si="19"/>
        <v>1078182020외주1</v>
      </c>
      <c r="B1087" s="40">
        <v>1078182020</v>
      </c>
      <c r="C1087" s="41" t="s">
        <v>159</v>
      </c>
      <c r="D1087" s="41" t="s">
        <v>76</v>
      </c>
      <c r="E1087" s="41" t="s">
        <v>60</v>
      </c>
      <c r="F1087" s="42" t="s">
        <v>1331</v>
      </c>
      <c r="G1087" s="33" t="s">
        <v>30</v>
      </c>
      <c r="H1087" s="40">
        <v>650</v>
      </c>
      <c r="I1087" s="43" t="s">
        <v>762</v>
      </c>
      <c r="J1087" s="43" t="s">
        <v>763</v>
      </c>
      <c r="K1087" s="43" t="s">
        <v>4088</v>
      </c>
      <c r="L1087" s="32">
        <v>1</v>
      </c>
      <c r="M1087" s="44" t="s">
        <v>391</v>
      </c>
      <c r="N1087" s="32">
        <v>1</v>
      </c>
      <c r="P1087" s="41"/>
      <c r="R1087" s="32" t="s">
        <v>2993</v>
      </c>
      <c r="S1087" s="32" t="s">
        <v>2767</v>
      </c>
    </row>
    <row r="1088" spans="1:19" ht="17.25" customHeight="1" hidden="1">
      <c r="A1088" s="39" t="str">
        <f t="shared" si="19"/>
        <v>1308630212외주1</v>
      </c>
      <c r="B1088" s="40">
        <v>1308630212</v>
      </c>
      <c r="C1088" s="41" t="s">
        <v>1748</v>
      </c>
      <c r="D1088" s="41" t="s">
        <v>1749</v>
      </c>
      <c r="E1088" s="41" t="s">
        <v>35</v>
      </c>
      <c r="F1088" s="42" t="s">
        <v>1331</v>
      </c>
      <c r="G1088" s="33" t="s">
        <v>34</v>
      </c>
      <c r="H1088" s="40">
        <v>651</v>
      </c>
      <c r="I1088" s="43" t="s">
        <v>2515</v>
      </c>
      <c r="J1088" s="43" t="s">
        <v>2516</v>
      </c>
      <c r="K1088" s="43" t="s">
        <v>2517</v>
      </c>
      <c r="L1088" s="32">
        <v>1</v>
      </c>
      <c r="M1088" s="44" t="s">
        <v>391</v>
      </c>
      <c r="N1088" s="32">
        <v>1</v>
      </c>
      <c r="P1088" s="41"/>
      <c r="R1088" s="32" t="s">
        <v>3133</v>
      </c>
      <c r="S1088" s="32" t="s">
        <v>2793</v>
      </c>
    </row>
    <row r="1089" spans="1:19" ht="17.25" customHeight="1" hidden="1">
      <c r="A1089" s="39" t="str">
        <f t="shared" si="19"/>
        <v>1308179845외주1</v>
      </c>
      <c r="B1089" s="40">
        <v>1308179845</v>
      </c>
      <c r="C1089" s="41" t="s">
        <v>4089</v>
      </c>
      <c r="D1089" s="41" t="s">
        <v>4090</v>
      </c>
      <c r="E1089" s="41" t="s">
        <v>35</v>
      </c>
      <c r="F1089" s="42" t="s">
        <v>1331</v>
      </c>
      <c r="G1089" s="33" t="s">
        <v>34</v>
      </c>
      <c r="H1089" s="40">
        <v>652</v>
      </c>
      <c r="I1089" s="43" t="s">
        <v>4091</v>
      </c>
      <c r="J1089" s="43" t="s">
        <v>4092</v>
      </c>
      <c r="K1089" s="43" t="s">
        <v>4093</v>
      </c>
      <c r="L1089" s="32">
        <v>1</v>
      </c>
      <c r="M1089" s="44" t="s">
        <v>391</v>
      </c>
      <c r="N1089" s="32">
        <v>1</v>
      </c>
      <c r="P1089" s="41"/>
      <c r="R1089" s="32" t="s">
        <v>3133</v>
      </c>
      <c r="S1089" s="32" t="s">
        <v>2793</v>
      </c>
    </row>
    <row r="1090" spans="1:19" ht="17.25" customHeight="1" hidden="1">
      <c r="A1090" s="39" t="str">
        <f t="shared" si="19"/>
        <v>1128138910외주1</v>
      </c>
      <c r="B1090" s="40">
        <v>1128138910</v>
      </c>
      <c r="C1090" s="41" t="s">
        <v>420</v>
      </c>
      <c r="D1090" s="41" t="s">
        <v>421</v>
      </c>
      <c r="E1090" s="41" t="s">
        <v>29</v>
      </c>
      <c r="F1090" s="42" t="s">
        <v>1331</v>
      </c>
      <c r="G1090" s="33" t="s">
        <v>30</v>
      </c>
      <c r="H1090" s="40">
        <v>653</v>
      </c>
      <c r="I1090" s="43" t="s">
        <v>612</v>
      </c>
      <c r="J1090" s="43" t="s">
        <v>613</v>
      </c>
      <c r="K1090" s="43" t="s">
        <v>4094</v>
      </c>
      <c r="L1090" s="32">
        <v>1</v>
      </c>
      <c r="M1090" s="44" t="s">
        <v>391</v>
      </c>
      <c r="N1090" s="32">
        <v>1</v>
      </c>
      <c r="P1090" s="41"/>
      <c r="R1090" s="32" t="s">
        <v>2993</v>
      </c>
      <c r="S1090" s="32" t="s">
        <v>2767</v>
      </c>
    </row>
    <row r="1091" spans="1:19" ht="17.25" customHeight="1" hidden="1">
      <c r="A1091" s="39" t="str">
        <f t="shared" si="19"/>
        <v>1308177134외주1</v>
      </c>
      <c r="B1091" s="40">
        <v>1308177134</v>
      </c>
      <c r="C1091" s="41" t="s">
        <v>4095</v>
      </c>
      <c r="D1091" s="41" t="s">
        <v>4096</v>
      </c>
      <c r="E1091" s="41" t="s">
        <v>54</v>
      </c>
      <c r="F1091" s="42" t="s">
        <v>2996</v>
      </c>
      <c r="G1091" s="33" t="s">
        <v>30</v>
      </c>
      <c r="H1091" s="40">
        <v>654</v>
      </c>
      <c r="I1091" s="43" t="s">
        <v>4097</v>
      </c>
      <c r="J1091" s="43" t="s">
        <v>4098</v>
      </c>
      <c r="K1091" s="43" t="s">
        <v>4099</v>
      </c>
      <c r="L1091" s="32">
        <v>1</v>
      </c>
      <c r="M1091" s="44" t="s">
        <v>391</v>
      </c>
      <c r="N1091" s="32">
        <v>1</v>
      </c>
      <c r="P1091" s="41"/>
      <c r="R1091" s="32" t="s">
        <v>2993</v>
      </c>
      <c r="S1091" s="32" t="s">
        <v>2767</v>
      </c>
    </row>
    <row r="1092" spans="1:19" ht="17.25" customHeight="1" hidden="1">
      <c r="A1092" s="39" t="str">
        <f t="shared" si="19"/>
        <v>1308603016외주1</v>
      </c>
      <c r="B1092" s="40">
        <v>1308603016</v>
      </c>
      <c r="C1092" s="41" t="s">
        <v>151</v>
      </c>
      <c r="D1092" s="41" t="s">
        <v>152</v>
      </c>
      <c r="E1092" s="41" t="s">
        <v>57</v>
      </c>
      <c r="F1092" s="42" t="s">
        <v>2996</v>
      </c>
      <c r="G1092" s="33" t="s">
        <v>30</v>
      </c>
      <c r="H1092" s="40">
        <v>655</v>
      </c>
      <c r="I1092" s="43" t="s">
        <v>913</v>
      </c>
      <c r="J1092" s="43" t="s">
        <v>914</v>
      </c>
      <c r="K1092" s="43" t="s">
        <v>4100</v>
      </c>
      <c r="L1092" s="32">
        <v>2</v>
      </c>
      <c r="M1092" s="44" t="s">
        <v>391</v>
      </c>
      <c r="N1092" s="32">
        <v>1</v>
      </c>
      <c r="P1092" s="41"/>
      <c r="R1092" s="32" t="s">
        <v>2993</v>
      </c>
      <c r="S1092" s="32" t="s">
        <v>2769</v>
      </c>
    </row>
    <row r="1093" spans="1:19" ht="17.25" customHeight="1" hidden="1">
      <c r="A1093" s="39" t="str">
        <f t="shared" si="19"/>
        <v>1308603016외주2</v>
      </c>
      <c r="B1093" s="40">
        <v>1308603016</v>
      </c>
      <c r="C1093" s="41" t="s">
        <v>151</v>
      </c>
      <c r="D1093" s="41" t="s">
        <v>152</v>
      </c>
      <c r="E1093" s="41" t="s">
        <v>87</v>
      </c>
      <c r="F1093" s="42" t="s">
        <v>2996</v>
      </c>
      <c r="G1093" s="33" t="s">
        <v>34</v>
      </c>
      <c r="H1093" s="40">
        <v>655</v>
      </c>
      <c r="I1093" s="43" t="s">
        <v>913</v>
      </c>
      <c r="J1093" s="43" t="s">
        <v>914</v>
      </c>
      <c r="K1093" s="43" t="s">
        <v>4100</v>
      </c>
      <c r="L1093" s="32">
        <v>2</v>
      </c>
      <c r="M1093" s="44" t="s">
        <v>391</v>
      </c>
      <c r="N1093" s="32">
        <v>2</v>
      </c>
      <c r="P1093" s="41"/>
      <c r="R1093" s="32" t="s">
        <v>3133</v>
      </c>
      <c r="S1093" s="32" t="s">
        <v>2793</v>
      </c>
    </row>
    <row r="1094" spans="1:19" ht="17.25" customHeight="1" hidden="1">
      <c r="A1094" s="39" t="str">
        <f t="shared" si="19"/>
        <v>1438502995외주1</v>
      </c>
      <c r="B1094" s="40">
        <v>1438502995</v>
      </c>
      <c r="C1094" s="41" t="s">
        <v>4101</v>
      </c>
      <c r="D1094" s="41" t="s">
        <v>1312</v>
      </c>
      <c r="E1094" s="41" t="s">
        <v>40</v>
      </c>
      <c r="F1094" s="42" t="s">
        <v>1331</v>
      </c>
      <c r="G1094" s="33" t="s">
        <v>30</v>
      </c>
      <c r="H1094" s="40">
        <v>656</v>
      </c>
      <c r="I1094" s="43" t="s">
        <v>3563</v>
      </c>
      <c r="J1094" s="43" t="s">
        <v>3563</v>
      </c>
      <c r="K1094" s="43" t="s">
        <v>3563</v>
      </c>
      <c r="L1094" s="32">
        <v>1</v>
      </c>
      <c r="M1094" s="44" t="s">
        <v>391</v>
      </c>
      <c r="N1094" s="32">
        <v>1</v>
      </c>
      <c r="P1094" s="41"/>
      <c r="R1094" s="32" t="s">
        <v>2993</v>
      </c>
      <c r="S1094" s="32" t="s">
        <v>2769</v>
      </c>
    </row>
    <row r="1095" spans="1:19" ht="17.25" customHeight="1" hidden="1">
      <c r="A1095" s="39" t="str">
        <f t="shared" si="19"/>
        <v>5028119834외주1</v>
      </c>
      <c r="B1095" s="40">
        <v>5028119834</v>
      </c>
      <c r="C1095" s="41" t="s">
        <v>1325</v>
      </c>
      <c r="D1095" s="41" t="s">
        <v>1326</v>
      </c>
      <c r="E1095" s="41" t="s">
        <v>43</v>
      </c>
      <c r="F1095" s="42" t="s">
        <v>1331</v>
      </c>
      <c r="G1095" s="33" t="s">
        <v>30</v>
      </c>
      <c r="H1095" s="40">
        <v>657</v>
      </c>
      <c r="I1095" s="43" t="s">
        <v>2508</v>
      </c>
      <c r="J1095" s="43" t="s">
        <v>2509</v>
      </c>
      <c r="K1095" s="43" t="s">
        <v>4102</v>
      </c>
      <c r="L1095" s="32">
        <v>1</v>
      </c>
      <c r="M1095" s="44" t="s">
        <v>391</v>
      </c>
      <c r="N1095" s="32">
        <v>1</v>
      </c>
      <c r="P1095" s="41"/>
      <c r="R1095" s="32" t="s">
        <v>2993</v>
      </c>
      <c r="S1095" s="32" t="s">
        <v>2767</v>
      </c>
    </row>
    <row r="1096" spans="1:19" ht="17.25" customHeight="1" hidden="1">
      <c r="A1096" s="39" t="str">
        <f t="shared" si="19"/>
        <v>1238196827외주1</v>
      </c>
      <c r="B1096" s="40">
        <v>1238196827</v>
      </c>
      <c r="C1096" s="41" t="s">
        <v>1369</v>
      </c>
      <c r="D1096" s="41" t="s">
        <v>1370</v>
      </c>
      <c r="E1096" s="41" t="s">
        <v>40</v>
      </c>
      <c r="F1096" s="42" t="s">
        <v>1331</v>
      </c>
      <c r="G1096" s="33" t="s">
        <v>30</v>
      </c>
      <c r="H1096" s="40">
        <v>658</v>
      </c>
      <c r="I1096" s="43" t="s">
        <v>1977</v>
      </c>
      <c r="J1096" s="43" t="s">
        <v>1978</v>
      </c>
      <c r="K1096" s="43" t="s">
        <v>1979</v>
      </c>
      <c r="L1096" s="32">
        <v>3</v>
      </c>
      <c r="M1096" s="44" t="s">
        <v>391</v>
      </c>
      <c r="N1096" s="32">
        <v>1</v>
      </c>
      <c r="P1096" s="41"/>
      <c r="R1096" s="32" t="s">
        <v>2993</v>
      </c>
      <c r="S1096" s="32" t="s">
        <v>2767</v>
      </c>
    </row>
    <row r="1097" spans="1:19" ht="17.25" customHeight="1" hidden="1">
      <c r="A1097" s="39" t="str">
        <f t="shared" si="19"/>
        <v>1238196827외주2</v>
      </c>
      <c r="B1097" s="40">
        <v>1238196827</v>
      </c>
      <c r="C1097" s="41" t="s">
        <v>1369</v>
      </c>
      <c r="D1097" s="41" t="s">
        <v>1370</v>
      </c>
      <c r="E1097" s="41" t="s">
        <v>392</v>
      </c>
      <c r="F1097" s="42" t="s">
        <v>1331</v>
      </c>
      <c r="G1097" s="33" t="s">
        <v>30</v>
      </c>
      <c r="H1097" s="40">
        <v>658</v>
      </c>
      <c r="I1097" s="43" t="s">
        <v>1977</v>
      </c>
      <c r="J1097" s="43" t="s">
        <v>1978</v>
      </c>
      <c r="K1097" s="43" t="s">
        <v>1979</v>
      </c>
      <c r="L1097" s="32">
        <v>3</v>
      </c>
      <c r="M1097" s="44" t="s">
        <v>391</v>
      </c>
      <c r="N1097" s="32">
        <v>2</v>
      </c>
      <c r="P1097" s="41"/>
      <c r="R1097" s="32" t="s">
        <v>2993</v>
      </c>
      <c r="S1097" s="32" t="s">
        <v>2767</v>
      </c>
    </row>
    <row r="1098" spans="1:19" ht="17.25" customHeight="1" hidden="1">
      <c r="A1098" s="39" t="str">
        <f t="shared" si="19"/>
        <v>1238196827외주3</v>
      </c>
      <c r="B1098" s="40">
        <v>1238196827</v>
      </c>
      <c r="C1098" s="41" t="s">
        <v>1369</v>
      </c>
      <c r="D1098" s="41" t="s">
        <v>1370</v>
      </c>
      <c r="E1098" s="41" t="s">
        <v>36</v>
      </c>
      <c r="F1098" s="42" t="s">
        <v>1331</v>
      </c>
      <c r="G1098" s="33" t="s">
        <v>30</v>
      </c>
      <c r="H1098" s="40">
        <v>658</v>
      </c>
      <c r="I1098" s="43" t="s">
        <v>1977</v>
      </c>
      <c r="J1098" s="43" t="s">
        <v>1978</v>
      </c>
      <c r="K1098" s="43" t="s">
        <v>1979</v>
      </c>
      <c r="L1098" s="32">
        <v>3</v>
      </c>
      <c r="M1098" s="44" t="s">
        <v>391</v>
      </c>
      <c r="N1098" s="32">
        <v>3</v>
      </c>
      <c r="P1098" s="41"/>
      <c r="R1098" s="32" t="s">
        <v>2993</v>
      </c>
      <c r="S1098" s="32" t="s">
        <v>2769</v>
      </c>
    </row>
    <row r="1099" spans="1:19" ht="17.25" customHeight="1" hidden="1">
      <c r="A1099" s="39" t="str">
        <f t="shared" si="19"/>
        <v>1078162043외주1</v>
      </c>
      <c r="B1099" s="40">
        <v>1078162043</v>
      </c>
      <c r="C1099" s="41" t="s">
        <v>96</v>
      </c>
      <c r="D1099" s="41" t="s">
        <v>97</v>
      </c>
      <c r="E1099" s="41" t="s">
        <v>66</v>
      </c>
      <c r="F1099" s="42" t="s">
        <v>1331</v>
      </c>
      <c r="G1099" s="33" t="s">
        <v>34</v>
      </c>
      <c r="H1099" s="40">
        <v>659</v>
      </c>
      <c r="I1099" s="43" t="s">
        <v>696</v>
      </c>
      <c r="J1099" s="43" t="s">
        <v>697</v>
      </c>
      <c r="K1099" s="43" t="s">
        <v>4103</v>
      </c>
      <c r="L1099" s="32">
        <v>1</v>
      </c>
      <c r="M1099" s="44" t="s">
        <v>391</v>
      </c>
      <c r="N1099" s="32">
        <v>1</v>
      </c>
      <c r="P1099" s="41"/>
      <c r="R1099" s="32" t="s">
        <v>3133</v>
      </c>
      <c r="S1099" s="32" t="s">
        <v>2793</v>
      </c>
    </row>
    <row r="1100" spans="1:19" ht="17.25" customHeight="1" hidden="1">
      <c r="A1100" s="39" t="str">
        <f t="shared" si="19"/>
        <v>1408107988외주1</v>
      </c>
      <c r="B1100" s="40">
        <v>1408107988</v>
      </c>
      <c r="C1100" s="41" t="s">
        <v>1756</v>
      </c>
      <c r="D1100" s="41" t="s">
        <v>1757</v>
      </c>
      <c r="E1100" s="41" t="s">
        <v>86</v>
      </c>
      <c r="F1100" s="42" t="s">
        <v>1331</v>
      </c>
      <c r="G1100" s="33" t="s">
        <v>30</v>
      </c>
      <c r="H1100" s="40">
        <v>660</v>
      </c>
      <c r="I1100" s="43" t="s">
        <v>2525</v>
      </c>
      <c r="J1100" s="43" t="s">
        <v>2526</v>
      </c>
      <c r="K1100" s="43" t="s">
        <v>4104</v>
      </c>
      <c r="L1100" s="32">
        <v>1</v>
      </c>
      <c r="M1100" s="44" t="s">
        <v>391</v>
      </c>
      <c r="N1100" s="32">
        <v>1</v>
      </c>
      <c r="P1100" s="41"/>
      <c r="R1100" s="32" t="s">
        <v>2993</v>
      </c>
      <c r="S1100" s="32" t="s">
        <v>2767</v>
      </c>
    </row>
    <row r="1101" spans="1:19" ht="17.25" customHeight="1" hidden="1">
      <c r="A1101" s="39" t="str">
        <f t="shared" si="19"/>
        <v>1378139198외주1</v>
      </c>
      <c r="B1101" s="40">
        <v>1378139198</v>
      </c>
      <c r="C1101" s="41" t="s">
        <v>1850</v>
      </c>
      <c r="D1101" s="41" t="s">
        <v>1851</v>
      </c>
      <c r="E1101" s="41" t="s">
        <v>403</v>
      </c>
      <c r="F1101" s="42" t="s">
        <v>1331</v>
      </c>
      <c r="G1101" s="33" t="s">
        <v>30</v>
      </c>
      <c r="H1101" s="40">
        <v>661</v>
      </c>
      <c r="I1101" s="43" t="s">
        <v>2641</v>
      </c>
      <c r="J1101" s="43" t="s">
        <v>2642</v>
      </c>
      <c r="K1101" s="43" t="s">
        <v>4105</v>
      </c>
      <c r="L1101" s="32">
        <v>1</v>
      </c>
      <c r="M1101" s="44" t="s">
        <v>391</v>
      </c>
      <c r="N1101" s="32">
        <v>1</v>
      </c>
      <c r="P1101" s="41"/>
      <c r="R1101" s="32" t="s">
        <v>2993</v>
      </c>
      <c r="S1101" s="32" t="s">
        <v>2767</v>
      </c>
    </row>
    <row r="1102" spans="1:19" ht="17.25" customHeight="1" hidden="1">
      <c r="A1102" s="39" t="str">
        <f t="shared" si="19"/>
        <v>2138637785외주1</v>
      </c>
      <c r="B1102" s="40">
        <v>2138637785</v>
      </c>
      <c r="C1102" s="41" t="s">
        <v>4106</v>
      </c>
      <c r="D1102" s="41" t="s">
        <v>4107</v>
      </c>
      <c r="E1102" s="41" t="s">
        <v>395</v>
      </c>
      <c r="F1102" s="42" t="s">
        <v>1331</v>
      </c>
      <c r="G1102" s="33" t="s">
        <v>30</v>
      </c>
      <c r="H1102" s="40">
        <v>662</v>
      </c>
      <c r="I1102" s="43" t="s">
        <v>4108</v>
      </c>
      <c r="J1102" s="43" t="s">
        <v>4109</v>
      </c>
      <c r="K1102" s="43" t="s">
        <v>4110</v>
      </c>
      <c r="L1102" s="32">
        <v>2</v>
      </c>
      <c r="M1102" s="44" t="s">
        <v>391</v>
      </c>
      <c r="N1102" s="32">
        <v>1</v>
      </c>
      <c r="P1102" s="41"/>
      <c r="R1102" s="32" t="s">
        <v>2993</v>
      </c>
      <c r="S1102" s="32" t="s">
        <v>2767</v>
      </c>
    </row>
    <row r="1103" spans="1:19" ht="17.25" customHeight="1" hidden="1">
      <c r="A1103" s="39" t="str">
        <f t="shared" si="19"/>
        <v>2138637785외주2</v>
      </c>
      <c r="B1103" s="40">
        <v>2138637785</v>
      </c>
      <c r="C1103" s="41" t="s">
        <v>4106</v>
      </c>
      <c r="D1103" s="41" t="s">
        <v>4107</v>
      </c>
      <c r="E1103" s="41" t="s">
        <v>51</v>
      </c>
      <c r="F1103" s="42" t="s">
        <v>1331</v>
      </c>
      <c r="G1103" s="33" t="s">
        <v>34</v>
      </c>
      <c r="H1103" s="40">
        <v>662</v>
      </c>
      <c r="I1103" s="43" t="s">
        <v>4108</v>
      </c>
      <c r="J1103" s="43" t="s">
        <v>4109</v>
      </c>
      <c r="K1103" s="43" t="s">
        <v>4110</v>
      </c>
      <c r="L1103" s="32">
        <v>2</v>
      </c>
      <c r="M1103" s="44" t="s">
        <v>391</v>
      </c>
      <c r="N1103" s="32">
        <v>2</v>
      </c>
      <c r="P1103" s="41"/>
      <c r="R1103" s="32" t="s">
        <v>3133</v>
      </c>
      <c r="S1103" s="32" t="s">
        <v>2793</v>
      </c>
    </row>
    <row r="1104" spans="1:19" ht="17.25" customHeight="1" hidden="1">
      <c r="A1104" s="39" t="str">
        <f t="shared" si="19"/>
        <v>1208159880외주1</v>
      </c>
      <c r="B1104" s="40">
        <v>1208159880</v>
      </c>
      <c r="C1104" s="41" t="s">
        <v>341</v>
      </c>
      <c r="D1104" s="41" t="s">
        <v>342</v>
      </c>
      <c r="E1104" s="41" t="s">
        <v>116</v>
      </c>
      <c r="F1104" s="42" t="s">
        <v>1331</v>
      </c>
      <c r="G1104" s="33" t="s">
        <v>30</v>
      </c>
      <c r="H1104" s="40">
        <v>663</v>
      </c>
      <c r="I1104" s="43" t="s">
        <v>964</v>
      </c>
      <c r="J1104" s="43" t="s">
        <v>965</v>
      </c>
      <c r="K1104" s="43" t="s">
        <v>966</v>
      </c>
      <c r="L1104" s="32">
        <v>3</v>
      </c>
      <c r="M1104" s="44" t="s">
        <v>391</v>
      </c>
      <c r="N1104" s="32">
        <v>1</v>
      </c>
      <c r="P1104" s="41"/>
      <c r="R1104" s="32" t="s">
        <v>2993</v>
      </c>
      <c r="S1104" s="32" t="s">
        <v>2767</v>
      </c>
    </row>
    <row r="1105" spans="1:19" ht="17.25" customHeight="1" hidden="1">
      <c r="A1105" s="39" t="str">
        <f t="shared" si="19"/>
        <v>1208159880외주2</v>
      </c>
      <c r="B1105" s="40">
        <v>1208159880</v>
      </c>
      <c r="C1105" s="41" t="s">
        <v>341</v>
      </c>
      <c r="D1105" s="41" t="s">
        <v>342</v>
      </c>
      <c r="E1105" s="41" t="s">
        <v>19</v>
      </c>
      <c r="F1105" s="42" t="s">
        <v>1331</v>
      </c>
      <c r="G1105" s="33" t="s">
        <v>30</v>
      </c>
      <c r="H1105" s="40">
        <v>663</v>
      </c>
      <c r="I1105" s="43" t="s">
        <v>964</v>
      </c>
      <c r="J1105" s="43" t="s">
        <v>965</v>
      </c>
      <c r="K1105" s="43" t="s">
        <v>966</v>
      </c>
      <c r="L1105" s="32">
        <v>3</v>
      </c>
      <c r="M1105" s="44" t="s">
        <v>391</v>
      </c>
      <c r="N1105" s="32">
        <v>2</v>
      </c>
      <c r="P1105" s="41"/>
      <c r="R1105" s="32" t="s">
        <v>2993</v>
      </c>
      <c r="S1105" s="32" t="s">
        <v>2767</v>
      </c>
    </row>
    <row r="1106" spans="1:19" ht="17.25" customHeight="1" hidden="1">
      <c r="A1106" s="39" t="str">
        <f t="shared" si="19"/>
        <v>1208159880외주3</v>
      </c>
      <c r="B1106" s="40">
        <v>1208159880</v>
      </c>
      <c r="C1106" s="41" t="s">
        <v>341</v>
      </c>
      <c r="D1106" s="41" t="s">
        <v>342</v>
      </c>
      <c r="E1106" s="41" t="s">
        <v>33</v>
      </c>
      <c r="F1106" s="42" t="s">
        <v>1331</v>
      </c>
      <c r="G1106" s="33" t="s">
        <v>30</v>
      </c>
      <c r="H1106" s="40">
        <v>663</v>
      </c>
      <c r="I1106" s="43" t="s">
        <v>964</v>
      </c>
      <c r="J1106" s="43" t="s">
        <v>965</v>
      </c>
      <c r="K1106" s="43" t="s">
        <v>966</v>
      </c>
      <c r="L1106" s="32">
        <v>3</v>
      </c>
      <c r="M1106" s="44" t="s">
        <v>391</v>
      </c>
      <c r="N1106" s="32">
        <v>3</v>
      </c>
      <c r="P1106" s="41"/>
      <c r="R1106" s="32" t="s">
        <v>2993</v>
      </c>
      <c r="S1106" s="32" t="s">
        <v>2767</v>
      </c>
    </row>
    <row r="1107" spans="1:19" ht="17.25" customHeight="1" hidden="1">
      <c r="A1107" s="39" t="str">
        <f t="shared" si="19"/>
        <v>2078129117외주1</v>
      </c>
      <c r="B1107" s="40">
        <v>2078129117</v>
      </c>
      <c r="C1107" s="41" t="s">
        <v>176</v>
      </c>
      <c r="D1107" s="41" t="s">
        <v>1409</v>
      </c>
      <c r="E1107" s="41" t="s">
        <v>46</v>
      </c>
      <c r="F1107" s="42" t="s">
        <v>1331</v>
      </c>
      <c r="G1107" s="33" t="s">
        <v>30</v>
      </c>
      <c r="H1107" s="40">
        <v>664</v>
      </c>
      <c r="I1107" s="43" t="s">
        <v>977</v>
      </c>
      <c r="J1107" s="43" t="s">
        <v>978</v>
      </c>
      <c r="K1107" s="43" t="s">
        <v>4111</v>
      </c>
      <c r="L1107" s="32">
        <v>2</v>
      </c>
      <c r="M1107" s="44" t="s">
        <v>391</v>
      </c>
      <c r="N1107" s="32">
        <v>1</v>
      </c>
      <c r="P1107" s="41"/>
      <c r="R1107" s="32" t="s">
        <v>2993</v>
      </c>
      <c r="S1107" s="32" t="s">
        <v>2767</v>
      </c>
    </row>
    <row r="1108" spans="1:19" ht="17.25" customHeight="1" hidden="1">
      <c r="A1108" s="39" t="str">
        <f t="shared" si="19"/>
        <v>2078129117외주2</v>
      </c>
      <c r="B1108" s="40">
        <v>2078129117</v>
      </c>
      <c r="C1108" s="41" t="s">
        <v>176</v>
      </c>
      <c r="D1108" s="41" t="s">
        <v>1409</v>
      </c>
      <c r="E1108" s="41" t="s">
        <v>54</v>
      </c>
      <c r="F1108" s="42" t="s">
        <v>1331</v>
      </c>
      <c r="G1108" s="33" t="s">
        <v>30</v>
      </c>
      <c r="H1108" s="40">
        <v>664</v>
      </c>
      <c r="I1108" s="43" t="s">
        <v>977</v>
      </c>
      <c r="J1108" s="43" t="s">
        <v>978</v>
      </c>
      <c r="K1108" s="43" t="s">
        <v>4111</v>
      </c>
      <c r="L1108" s="32">
        <v>2</v>
      </c>
      <c r="M1108" s="44" t="s">
        <v>391</v>
      </c>
      <c r="N1108" s="32">
        <v>2</v>
      </c>
      <c r="P1108" s="41"/>
      <c r="R1108" s="32" t="s">
        <v>2993</v>
      </c>
      <c r="S1108" s="32" t="s">
        <v>2769</v>
      </c>
    </row>
    <row r="1109" spans="1:19" ht="17.25" customHeight="1" hidden="1">
      <c r="A1109" s="39" t="str">
        <f t="shared" si="19"/>
        <v>2118882371외주1</v>
      </c>
      <c r="B1109" s="40">
        <v>2118882371</v>
      </c>
      <c r="C1109" s="41" t="s">
        <v>4112</v>
      </c>
      <c r="D1109" s="41" t="s">
        <v>4113</v>
      </c>
      <c r="E1109" s="41" t="s">
        <v>61</v>
      </c>
      <c r="F1109" s="42" t="s">
        <v>1331</v>
      </c>
      <c r="G1109" s="33" t="s">
        <v>30</v>
      </c>
      <c r="H1109" s="40">
        <v>665</v>
      </c>
      <c r="I1109" s="43" t="s">
        <v>4114</v>
      </c>
      <c r="J1109" s="43" t="s">
        <v>4115</v>
      </c>
      <c r="K1109" s="43" t="s">
        <v>4116</v>
      </c>
      <c r="L1109" s="32">
        <v>1</v>
      </c>
      <c r="M1109" s="44" t="s">
        <v>391</v>
      </c>
      <c r="N1109" s="32">
        <v>1</v>
      </c>
      <c r="P1109" s="41"/>
      <c r="R1109" s="32" t="s">
        <v>2993</v>
      </c>
      <c r="S1109" s="32" t="s">
        <v>2769</v>
      </c>
    </row>
    <row r="1110" spans="1:19" ht="17.25" customHeight="1" hidden="1">
      <c r="A1110" s="39" t="str">
        <f t="shared" si="19"/>
        <v>1068663078외주1</v>
      </c>
      <c r="B1110" s="40">
        <v>1068663078</v>
      </c>
      <c r="C1110" s="41" t="s">
        <v>4117</v>
      </c>
      <c r="D1110" s="41" t="s">
        <v>4118</v>
      </c>
      <c r="E1110" s="41" t="s">
        <v>36</v>
      </c>
      <c r="F1110" s="42" t="s">
        <v>1331</v>
      </c>
      <c r="G1110" s="33" t="s">
        <v>30</v>
      </c>
      <c r="H1110" s="40">
        <v>666</v>
      </c>
      <c r="I1110" s="43" t="s">
        <v>4119</v>
      </c>
      <c r="J1110" s="43" t="s">
        <v>4120</v>
      </c>
      <c r="K1110" s="43" t="s">
        <v>4121</v>
      </c>
      <c r="L1110" s="32">
        <v>1</v>
      </c>
      <c r="M1110" s="44" t="s">
        <v>391</v>
      </c>
      <c r="N1110" s="32">
        <v>1</v>
      </c>
      <c r="P1110" s="41"/>
      <c r="R1110" s="32" t="s">
        <v>2993</v>
      </c>
      <c r="S1110" s="32" t="s">
        <v>2769</v>
      </c>
    </row>
    <row r="1111" spans="1:19" ht="17.25" customHeight="1" hidden="1">
      <c r="A1111" s="39" t="str">
        <f t="shared" si="19"/>
        <v>2022764500외주1</v>
      </c>
      <c r="B1111" s="40">
        <v>2022764500</v>
      </c>
      <c r="C1111" s="41" t="s">
        <v>4122</v>
      </c>
      <c r="D1111" s="41" t="s">
        <v>4123</v>
      </c>
      <c r="E1111" s="41" t="s">
        <v>167</v>
      </c>
      <c r="F1111" s="42" t="s">
        <v>2996</v>
      </c>
      <c r="G1111" s="33" t="s">
        <v>30</v>
      </c>
      <c r="H1111" s="40">
        <v>667</v>
      </c>
      <c r="I1111" s="43" t="s">
        <v>4124</v>
      </c>
      <c r="J1111" s="43" t="s">
        <v>4125</v>
      </c>
      <c r="K1111" s="43" t="s">
        <v>4126</v>
      </c>
      <c r="L1111" s="32">
        <v>1</v>
      </c>
      <c r="M1111" s="44" t="s">
        <v>391</v>
      </c>
      <c r="N1111" s="32">
        <v>1</v>
      </c>
      <c r="P1111" s="41"/>
      <c r="R1111" s="32" t="s">
        <v>2993</v>
      </c>
      <c r="S1111" s="32" t="s">
        <v>2769</v>
      </c>
    </row>
    <row r="1112" spans="1:19" ht="17.25" customHeight="1" hidden="1">
      <c r="A1112" s="39" t="str">
        <f t="shared" si="19"/>
        <v>2108122589외주1</v>
      </c>
      <c r="B1112" s="40">
        <v>2108122589</v>
      </c>
      <c r="C1112" s="41" t="s">
        <v>533</v>
      </c>
      <c r="D1112" s="41" t="s">
        <v>534</v>
      </c>
      <c r="E1112" s="41" t="s">
        <v>392</v>
      </c>
      <c r="F1112" s="42" t="s">
        <v>1331</v>
      </c>
      <c r="G1112" s="33" t="s">
        <v>30</v>
      </c>
      <c r="H1112" s="40">
        <v>668</v>
      </c>
      <c r="I1112" s="43" t="s">
        <v>973</v>
      </c>
      <c r="J1112" s="43" t="s">
        <v>974</v>
      </c>
      <c r="K1112" s="43" t="s">
        <v>4127</v>
      </c>
      <c r="L1112" s="32">
        <v>3</v>
      </c>
      <c r="M1112" s="44" t="s">
        <v>391</v>
      </c>
      <c r="N1112" s="32">
        <v>1</v>
      </c>
      <c r="P1112" s="41"/>
      <c r="R1112" s="32" t="s">
        <v>2993</v>
      </c>
      <c r="S1112" s="32" t="s">
        <v>2769</v>
      </c>
    </row>
    <row r="1113" spans="1:19" ht="17.25" customHeight="1" hidden="1">
      <c r="A1113" s="39" t="str">
        <f t="shared" si="19"/>
        <v>2108122589외주2</v>
      </c>
      <c r="B1113" s="40">
        <v>2108122589</v>
      </c>
      <c r="C1113" s="41" t="s">
        <v>533</v>
      </c>
      <c r="D1113" s="41" t="s">
        <v>534</v>
      </c>
      <c r="E1113" s="41" t="s">
        <v>394</v>
      </c>
      <c r="F1113" s="42" t="s">
        <v>1331</v>
      </c>
      <c r="G1113" s="33" t="s">
        <v>30</v>
      </c>
      <c r="H1113" s="40">
        <v>668</v>
      </c>
      <c r="I1113" s="43" t="s">
        <v>973</v>
      </c>
      <c r="J1113" s="43" t="s">
        <v>974</v>
      </c>
      <c r="K1113" s="43" t="s">
        <v>4127</v>
      </c>
      <c r="L1113" s="32">
        <v>3</v>
      </c>
      <c r="M1113" s="44" t="s">
        <v>391</v>
      </c>
      <c r="N1113" s="32">
        <v>2</v>
      </c>
      <c r="P1113" s="41"/>
      <c r="R1113" s="32" t="s">
        <v>2993</v>
      </c>
      <c r="S1113" s="32" t="s">
        <v>2769</v>
      </c>
    </row>
    <row r="1114" spans="1:19" ht="17.25" customHeight="1" hidden="1">
      <c r="A1114" s="39" t="str">
        <f t="shared" si="19"/>
        <v>2108122589외주3</v>
      </c>
      <c r="B1114" s="40">
        <v>2108122589</v>
      </c>
      <c r="C1114" s="41" t="s">
        <v>533</v>
      </c>
      <c r="D1114" s="41" t="s">
        <v>534</v>
      </c>
      <c r="E1114" s="41" t="s">
        <v>40</v>
      </c>
      <c r="F1114" s="42" t="s">
        <v>1331</v>
      </c>
      <c r="G1114" s="33" t="s">
        <v>34</v>
      </c>
      <c r="H1114" s="40">
        <v>668</v>
      </c>
      <c r="I1114" s="43" t="s">
        <v>973</v>
      </c>
      <c r="J1114" s="43" t="s">
        <v>974</v>
      </c>
      <c r="K1114" s="43" t="s">
        <v>4127</v>
      </c>
      <c r="L1114" s="32">
        <v>3</v>
      </c>
      <c r="M1114" s="44" t="s">
        <v>391</v>
      </c>
      <c r="N1114" s="32">
        <v>3</v>
      </c>
      <c r="P1114" s="41"/>
      <c r="R1114" s="32" t="s">
        <v>3133</v>
      </c>
      <c r="S1114" s="32" t="s">
        <v>2793</v>
      </c>
    </row>
    <row r="1115" spans="1:19" ht="17.25" customHeight="1" hidden="1">
      <c r="A1115" s="39" t="str">
        <f t="shared" si="19"/>
        <v>2098130809외주1</v>
      </c>
      <c r="B1115" s="40">
        <v>2098130809</v>
      </c>
      <c r="C1115" s="41" t="s">
        <v>4128</v>
      </c>
      <c r="D1115" s="41" t="s">
        <v>4129</v>
      </c>
      <c r="E1115" s="41" t="s">
        <v>54</v>
      </c>
      <c r="F1115" s="42" t="s">
        <v>2996</v>
      </c>
      <c r="G1115" s="33" t="s">
        <v>30</v>
      </c>
      <c r="H1115" s="40">
        <v>669</v>
      </c>
      <c r="I1115" s="43" t="s">
        <v>4130</v>
      </c>
      <c r="J1115" s="43" t="s">
        <v>4131</v>
      </c>
      <c r="K1115" s="43" t="s">
        <v>4132</v>
      </c>
      <c r="L1115" s="32">
        <v>1</v>
      </c>
      <c r="M1115" s="44" t="s">
        <v>391</v>
      </c>
      <c r="N1115" s="32">
        <v>1</v>
      </c>
      <c r="P1115" s="41"/>
      <c r="R1115" s="32" t="s">
        <v>2993</v>
      </c>
      <c r="S1115" s="32" t="s">
        <v>2769</v>
      </c>
    </row>
    <row r="1116" spans="1:19" ht="17.25" customHeight="1" hidden="1">
      <c r="A1116" s="39" t="str">
        <f aca="true" t="shared" si="20" ref="A1116:A1179">B1116&amp;F1116&amp;N1116</f>
        <v>2178128492외주1</v>
      </c>
      <c r="B1116" s="40">
        <v>2178128492</v>
      </c>
      <c r="C1116" s="41" t="s">
        <v>172</v>
      </c>
      <c r="D1116" s="41" t="s">
        <v>1110</v>
      </c>
      <c r="E1116" s="41" t="s">
        <v>40</v>
      </c>
      <c r="F1116" s="42" t="s">
        <v>1331</v>
      </c>
      <c r="G1116" s="33" t="s">
        <v>30</v>
      </c>
      <c r="H1116" s="40">
        <v>670</v>
      </c>
      <c r="I1116" s="43" t="s">
        <v>711</v>
      </c>
      <c r="J1116" s="43" t="s">
        <v>712</v>
      </c>
      <c r="K1116" s="43" t="s">
        <v>4133</v>
      </c>
      <c r="L1116" s="32">
        <v>1</v>
      </c>
      <c r="M1116" s="44" t="s">
        <v>391</v>
      </c>
      <c r="N1116" s="32">
        <v>1</v>
      </c>
      <c r="P1116" s="41"/>
      <c r="R1116" s="32" t="s">
        <v>2993</v>
      </c>
      <c r="S1116" s="32" t="s">
        <v>2767</v>
      </c>
    </row>
    <row r="1117" spans="1:19" ht="17.25" customHeight="1" hidden="1">
      <c r="A1117" s="39" t="str">
        <f t="shared" si="20"/>
        <v>1278156531외주1</v>
      </c>
      <c r="B1117" s="40">
        <v>1278156531</v>
      </c>
      <c r="C1117" s="41" t="s">
        <v>4134</v>
      </c>
      <c r="D1117" s="41" t="s">
        <v>4135</v>
      </c>
      <c r="E1117" s="41" t="s">
        <v>51</v>
      </c>
      <c r="F1117" s="42" t="s">
        <v>1331</v>
      </c>
      <c r="G1117" s="33" t="s">
        <v>30</v>
      </c>
      <c r="H1117" s="40">
        <v>671</v>
      </c>
      <c r="I1117" s="43" t="s">
        <v>4136</v>
      </c>
      <c r="J1117" s="43" t="s">
        <v>4137</v>
      </c>
      <c r="K1117" s="43" t="s">
        <v>4138</v>
      </c>
      <c r="L1117" s="32">
        <v>1</v>
      </c>
      <c r="M1117" s="44" t="s">
        <v>391</v>
      </c>
      <c r="N1117" s="32">
        <v>1</v>
      </c>
      <c r="P1117" s="41"/>
      <c r="R1117" s="32" t="s">
        <v>2993</v>
      </c>
      <c r="S1117" s="32" t="s">
        <v>2767</v>
      </c>
    </row>
    <row r="1118" spans="1:19" ht="17.25" customHeight="1" hidden="1">
      <c r="A1118" s="39" t="str">
        <f t="shared" si="20"/>
        <v>2108153267외주1</v>
      </c>
      <c r="B1118" s="40">
        <v>2108153267</v>
      </c>
      <c r="C1118" s="41" t="s">
        <v>280</v>
      </c>
      <c r="D1118" s="41" t="s">
        <v>281</v>
      </c>
      <c r="E1118" s="41" t="s">
        <v>109</v>
      </c>
      <c r="F1118" s="42" t="s">
        <v>1331</v>
      </c>
      <c r="G1118" s="33" t="s">
        <v>30</v>
      </c>
      <c r="H1118" s="40">
        <v>672</v>
      </c>
      <c r="I1118" s="43" t="s">
        <v>899</v>
      </c>
      <c r="J1118" s="43" t="s">
        <v>900</v>
      </c>
      <c r="K1118" s="43" t="s">
        <v>4139</v>
      </c>
      <c r="L1118" s="32">
        <v>1</v>
      </c>
      <c r="M1118" s="44" t="s">
        <v>391</v>
      </c>
      <c r="N1118" s="32">
        <v>1</v>
      </c>
      <c r="P1118" s="41"/>
      <c r="R1118" s="32" t="s">
        <v>2993</v>
      </c>
      <c r="S1118" s="32" t="s">
        <v>2767</v>
      </c>
    </row>
    <row r="1119" spans="1:19" ht="17.25" customHeight="1" hidden="1">
      <c r="A1119" s="39" t="str">
        <f t="shared" si="20"/>
        <v>1208614758외주1</v>
      </c>
      <c r="B1119" s="40">
        <v>1208614758</v>
      </c>
      <c r="C1119" s="41" t="s">
        <v>4140</v>
      </c>
      <c r="D1119" s="41" t="s">
        <v>4141</v>
      </c>
      <c r="E1119" s="41" t="s">
        <v>67</v>
      </c>
      <c r="F1119" s="42" t="s">
        <v>1331</v>
      </c>
      <c r="G1119" s="33" t="s">
        <v>30</v>
      </c>
      <c r="H1119" s="40">
        <v>673</v>
      </c>
      <c r="I1119" s="43" t="s">
        <v>4142</v>
      </c>
      <c r="J1119" s="43" t="s">
        <v>4143</v>
      </c>
      <c r="K1119" s="43" t="s">
        <v>4144</v>
      </c>
      <c r="L1119" s="32">
        <v>2</v>
      </c>
      <c r="M1119" s="44" t="s">
        <v>391</v>
      </c>
      <c r="N1119" s="32">
        <v>1</v>
      </c>
      <c r="P1119" s="41"/>
      <c r="R1119" s="32" t="s">
        <v>2993</v>
      </c>
      <c r="S1119" s="32" t="s">
        <v>2769</v>
      </c>
    </row>
    <row r="1120" spans="1:19" ht="17.25" customHeight="1" hidden="1">
      <c r="A1120" s="39" t="str">
        <f t="shared" si="20"/>
        <v>1208614758외주2</v>
      </c>
      <c r="B1120" s="40">
        <v>1208614758</v>
      </c>
      <c r="C1120" s="41" t="s">
        <v>4140</v>
      </c>
      <c r="D1120" s="41" t="s">
        <v>4141</v>
      </c>
      <c r="E1120" s="41" t="s">
        <v>40</v>
      </c>
      <c r="F1120" s="42" t="s">
        <v>1331</v>
      </c>
      <c r="G1120" s="33" t="s">
        <v>34</v>
      </c>
      <c r="H1120" s="40">
        <v>673</v>
      </c>
      <c r="I1120" s="43" t="s">
        <v>4142</v>
      </c>
      <c r="J1120" s="43" t="s">
        <v>4143</v>
      </c>
      <c r="K1120" s="43" t="s">
        <v>4144</v>
      </c>
      <c r="L1120" s="32">
        <v>2</v>
      </c>
      <c r="M1120" s="44" t="s">
        <v>391</v>
      </c>
      <c r="N1120" s="32">
        <v>2</v>
      </c>
      <c r="P1120" s="41"/>
      <c r="R1120" s="32" t="s">
        <v>3133</v>
      </c>
      <c r="S1120" s="32" t="s">
        <v>2793</v>
      </c>
    </row>
    <row r="1121" spans="1:19" ht="17.25" customHeight="1" hidden="1">
      <c r="A1121" s="39" t="str">
        <f t="shared" si="20"/>
        <v>4188133400외주1</v>
      </c>
      <c r="B1121" s="40">
        <v>4188133400</v>
      </c>
      <c r="C1121" s="41" t="s">
        <v>4145</v>
      </c>
      <c r="D1121" s="41" t="s">
        <v>4146</v>
      </c>
      <c r="E1121" s="41" t="s">
        <v>58</v>
      </c>
      <c r="F1121" s="42" t="s">
        <v>1331</v>
      </c>
      <c r="G1121" s="33" t="s">
        <v>34</v>
      </c>
      <c r="H1121" s="40">
        <v>674</v>
      </c>
      <c r="I1121" s="43" t="s">
        <v>4147</v>
      </c>
      <c r="J1121" s="43" t="s">
        <v>4148</v>
      </c>
      <c r="K1121" s="43" t="s">
        <v>4149</v>
      </c>
      <c r="L1121" s="32">
        <v>1</v>
      </c>
      <c r="M1121" s="44" t="s">
        <v>391</v>
      </c>
      <c r="N1121" s="32">
        <v>1</v>
      </c>
      <c r="P1121" s="41"/>
      <c r="R1121" s="32" t="s">
        <v>3133</v>
      </c>
      <c r="S1121" s="32" t="s">
        <v>2793</v>
      </c>
    </row>
    <row r="1122" spans="1:19" ht="17.25" customHeight="1" hidden="1">
      <c r="A1122" s="39" t="str">
        <f t="shared" si="20"/>
        <v>6168150376외주1</v>
      </c>
      <c r="B1122" s="40">
        <v>6168150376</v>
      </c>
      <c r="C1122" s="41" t="s">
        <v>1218</v>
      </c>
      <c r="D1122" s="41" t="s">
        <v>1219</v>
      </c>
      <c r="E1122" s="41" t="s">
        <v>33</v>
      </c>
      <c r="F1122" s="42" t="s">
        <v>1331</v>
      </c>
      <c r="G1122" s="33" t="s">
        <v>34</v>
      </c>
      <c r="H1122" s="40">
        <v>675</v>
      </c>
      <c r="I1122" s="43" t="s">
        <v>1220</v>
      </c>
      <c r="J1122" s="43" t="s">
        <v>1221</v>
      </c>
      <c r="K1122" s="43" t="s">
        <v>2100</v>
      </c>
      <c r="L1122" s="32">
        <v>3</v>
      </c>
      <c r="M1122" s="44" t="s">
        <v>391</v>
      </c>
      <c r="N1122" s="32">
        <v>1</v>
      </c>
      <c r="P1122" s="41"/>
      <c r="R1122" s="32" t="s">
        <v>3133</v>
      </c>
      <c r="S1122" s="32" t="s">
        <v>2793</v>
      </c>
    </row>
    <row r="1123" spans="1:19" ht="17.25" customHeight="1" hidden="1">
      <c r="A1123" s="39" t="str">
        <f t="shared" si="20"/>
        <v>6168150376외주2</v>
      </c>
      <c r="B1123" s="40">
        <v>6168150376</v>
      </c>
      <c r="C1123" s="41" t="s">
        <v>1218</v>
      </c>
      <c r="D1123" s="41" t="s">
        <v>1219</v>
      </c>
      <c r="E1123" s="41" t="s">
        <v>19</v>
      </c>
      <c r="F1123" s="42" t="s">
        <v>1331</v>
      </c>
      <c r="G1123" s="33" t="s">
        <v>34</v>
      </c>
      <c r="H1123" s="40">
        <v>675</v>
      </c>
      <c r="I1123" s="43" t="s">
        <v>1220</v>
      </c>
      <c r="J1123" s="43" t="s">
        <v>1221</v>
      </c>
      <c r="K1123" s="43" t="s">
        <v>2100</v>
      </c>
      <c r="L1123" s="32">
        <v>3</v>
      </c>
      <c r="M1123" s="44" t="s">
        <v>391</v>
      </c>
      <c r="N1123" s="32">
        <v>2</v>
      </c>
      <c r="P1123" s="41"/>
      <c r="R1123" s="32" t="s">
        <v>3133</v>
      </c>
      <c r="S1123" s="32" t="s">
        <v>2793</v>
      </c>
    </row>
    <row r="1124" spans="1:19" ht="17.25" customHeight="1" hidden="1">
      <c r="A1124" s="39" t="str">
        <f t="shared" si="20"/>
        <v>6168150376외주3</v>
      </c>
      <c r="B1124" s="40">
        <v>6168150376</v>
      </c>
      <c r="C1124" s="41" t="s">
        <v>1218</v>
      </c>
      <c r="D1124" s="41" t="s">
        <v>1219</v>
      </c>
      <c r="E1124" s="41" t="s">
        <v>116</v>
      </c>
      <c r="F1124" s="42" t="s">
        <v>1331</v>
      </c>
      <c r="G1124" s="33" t="s">
        <v>34</v>
      </c>
      <c r="H1124" s="40">
        <v>675</v>
      </c>
      <c r="I1124" s="43" t="s">
        <v>1220</v>
      </c>
      <c r="J1124" s="43" t="s">
        <v>1221</v>
      </c>
      <c r="K1124" s="43" t="s">
        <v>2100</v>
      </c>
      <c r="L1124" s="32">
        <v>3</v>
      </c>
      <c r="M1124" s="44" t="s">
        <v>391</v>
      </c>
      <c r="N1124" s="32">
        <v>3</v>
      </c>
      <c r="P1124" s="41"/>
      <c r="R1124" s="32" t="s">
        <v>3133</v>
      </c>
      <c r="S1124" s="32" t="s">
        <v>2793</v>
      </c>
    </row>
    <row r="1125" spans="1:19" ht="17.25" customHeight="1" hidden="1">
      <c r="A1125" s="39" t="str">
        <f t="shared" si="20"/>
        <v>6068123867외주1</v>
      </c>
      <c r="B1125" s="40">
        <v>6068123867</v>
      </c>
      <c r="C1125" s="41" t="s">
        <v>1584</v>
      </c>
      <c r="D1125" s="41" t="s">
        <v>1585</v>
      </c>
      <c r="E1125" s="41" t="s">
        <v>58</v>
      </c>
      <c r="F1125" s="42" t="s">
        <v>1331</v>
      </c>
      <c r="G1125" s="33" t="s">
        <v>34</v>
      </c>
      <c r="H1125" s="40">
        <v>676</v>
      </c>
      <c r="I1125" s="43" t="s">
        <v>2312</v>
      </c>
      <c r="J1125" s="43" t="s">
        <v>2313</v>
      </c>
      <c r="K1125" s="43" t="s">
        <v>4150</v>
      </c>
      <c r="L1125" s="32">
        <v>3</v>
      </c>
      <c r="M1125" s="44" t="s">
        <v>391</v>
      </c>
      <c r="N1125" s="32">
        <v>1</v>
      </c>
      <c r="P1125" s="41"/>
      <c r="R1125" s="32" t="s">
        <v>3133</v>
      </c>
      <c r="S1125" s="32" t="s">
        <v>2793</v>
      </c>
    </row>
    <row r="1126" spans="1:19" ht="17.25" customHeight="1" hidden="1">
      <c r="A1126" s="39" t="str">
        <f t="shared" si="20"/>
        <v>6068123867외주2</v>
      </c>
      <c r="B1126" s="40">
        <v>6068123867</v>
      </c>
      <c r="C1126" s="41" t="s">
        <v>1584</v>
      </c>
      <c r="D1126" s="41" t="s">
        <v>1585</v>
      </c>
      <c r="E1126" s="41" t="s">
        <v>60</v>
      </c>
      <c r="F1126" s="42" t="s">
        <v>1331</v>
      </c>
      <c r="G1126" s="33" t="s">
        <v>30</v>
      </c>
      <c r="H1126" s="40">
        <v>676</v>
      </c>
      <c r="I1126" s="43" t="s">
        <v>2312</v>
      </c>
      <c r="J1126" s="43" t="s">
        <v>2313</v>
      </c>
      <c r="K1126" s="43" t="s">
        <v>4150</v>
      </c>
      <c r="L1126" s="32">
        <v>3</v>
      </c>
      <c r="M1126" s="44" t="s">
        <v>391</v>
      </c>
      <c r="N1126" s="32">
        <v>2</v>
      </c>
      <c r="P1126" s="41"/>
      <c r="R1126" s="32" t="s">
        <v>2993</v>
      </c>
      <c r="S1126" s="32" t="s">
        <v>2767</v>
      </c>
    </row>
    <row r="1127" spans="1:19" ht="17.25" customHeight="1" hidden="1">
      <c r="A1127" s="39" t="str">
        <f t="shared" si="20"/>
        <v>6068123867외주3</v>
      </c>
      <c r="B1127" s="40">
        <v>6068123867</v>
      </c>
      <c r="C1127" s="41" t="s">
        <v>1584</v>
      </c>
      <c r="D1127" s="41" t="s">
        <v>1585</v>
      </c>
      <c r="E1127" s="41" t="s">
        <v>48</v>
      </c>
      <c r="F1127" s="42" t="s">
        <v>1331</v>
      </c>
      <c r="G1127" s="33" t="s">
        <v>30</v>
      </c>
      <c r="H1127" s="40">
        <v>676</v>
      </c>
      <c r="I1127" s="43" t="s">
        <v>2312</v>
      </c>
      <c r="J1127" s="43" t="s">
        <v>2313</v>
      </c>
      <c r="K1127" s="43" t="s">
        <v>4150</v>
      </c>
      <c r="L1127" s="32">
        <v>3</v>
      </c>
      <c r="M1127" s="44" t="s">
        <v>391</v>
      </c>
      <c r="N1127" s="32">
        <v>3</v>
      </c>
      <c r="P1127" s="41"/>
      <c r="R1127" s="32" t="s">
        <v>2993</v>
      </c>
      <c r="S1127" s="32" t="s">
        <v>2767</v>
      </c>
    </row>
    <row r="1128" spans="1:19" ht="17.25" customHeight="1" hidden="1">
      <c r="A1128" s="39" t="str">
        <f t="shared" si="20"/>
        <v>6058164415외주1</v>
      </c>
      <c r="B1128" s="40">
        <v>6058164415</v>
      </c>
      <c r="C1128" s="41" t="s">
        <v>1040</v>
      </c>
      <c r="D1128" s="41" t="s">
        <v>1041</v>
      </c>
      <c r="E1128" s="41" t="s">
        <v>61</v>
      </c>
      <c r="F1128" s="42" t="s">
        <v>1331</v>
      </c>
      <c r="G1128" s="33" t="s">
        <v>30</v>
      </c>
      <c r="H1128" s="40">
        <v>677</v>
      </c>
      <c r="I1128" s="43" t="s">
        <v>1042</v>
      </c>
      <c r="J1128" s="43" t="s">
        <v>1043</v>
      </c>
      <c r="K1128" s="43" t="s">
        <v>2077</v>
      </c>
      <c r="L1128" s="32">
        <v>2</v>
      </c>
      <c r="M1128" s="44" t="s">
        <v>391</v>
      </c>
      <c r="N1128" s="32">
        <v>1</v>
      </c>
      <c r="P1128" s="41"/>
      <c r="R1128" s="32" t="s">
        <v>2993</v>
      </c>
      <c r="S1128" s="32" t="s">
        <v>2767</v>
      </c>
    </row>
    <row r="1129" spans="1:19" ht="17.25" customHeight="1" hidden="1">
      <c r="A1129" s="39" t="str">
        <f t="shared" si="20"/>
        <v>6058164415외주2</v>
      </c>
      <c r="B1129" s="40">
        <v>6058164415</v>
      </c>
      <c r="C1129" s="41" t="s">
        <v>1040</v>
      </c>
      <c r="D1129" s="41" t="s">
        <v>1041</v>
      </c>
      <c r="E1129" s="41" t="s">
        <v>78</v>
      </c>
      <c r="F1129" s="42" t="s">
        <v>1331</v>
      </c>
      <c r="G1129" s="33" t="s">
        <v>30</v>
      </c>
      <c r="H1129" s="40">
        <v>677</v>
      </c>
      <c r="I1129" s="43" t="s">
        <v>1042</v>
      </c>
      <c r="J1129" s="43" t="s">
        <v>1043</v>
      </c>
      <c r="K1129" s="43" t="s">
        <v>2077</v>
      </c>
      <c r="L1129" s="32">
        <v>2</v>
      </c>
      <c r="M1129" s="44" t="s">
        <v>391</v>
      </c>
      <c r="N1129" s="32">
        <v>2</v>
      </c>
      <c r="P1129" s="41"/>
      <c r="R1129" s="32" t="s">
        <v>2993</v>
      </c>
      <c r="S1129" s="32" t="s">
        <v>2767</v>
      </c>
    </row>
    <row r="1130" spans="1:19" ht="17.25" customHeight="1" hidden="1">
      <c r="A1130" s="39" t="str">
        <f t="shared" si="20"/>
        <v>6058125009외주1</v>
      </c>
      <c r="B1130" s="40">
        <v>6058125009</v>
      </c>
      <c r="C1130" s="41" t="s">
        <v>4151</v>
      </c>
      <c r="D1130" s="41" t="s">
        <v>4152</v>
      </c>
      <c r="E1130" s="41" t="s">
        <v>58</v>
      </c>
      <c r="F1130" s="42" t="s">
        <v>1331</v>
      </c>
      <c r="G1130" s="33" t="s">
        <v>30</v>
      </c>
      <c r="H1130" s="40">
        <v>678</v>
      </c>
      <c r="I1130" s="43" t="s">
        <v>4153</v>
      </c>
      <c r="J1130" s="43" t="s">
        <v>4154</v>
      </c>
      <c r="K1130" s="43" t="s">
        <v>4155</v>
      </c>
      <c r="L1130" s="32">
        <v>3</v>
      </c>
      <c r="M1130" s="44" t="s">
        <v>391</v>
      </c>
      <c r="N1130" s="32">
        <v>1</v>
      </c>
      <c r="P1130" s="41"/>
      <c r="R1130" s="32" t="s">
        <v>2993</v>
      </c>
      <c r="S1130" s="32" t="s">
        <v>2767</v>
      </c>
    </row>
    <row r="1131" spans="1:19" ht="17.25" customHeight="1" hidden="1">
      <c r="A1131" s="39" t="str">
        <f t="shared" si="20"/>
        <v>6058125009외주2</v>
      </c>
      <c r="B1131" s="40">
        <v>6058125009</v>
      </c>
      <c r="C1131" s="41" t="s">
        <v>4151</v>
      </c>
      <c r="D1131" s="41" t="s">
        <v>4152</v>
      </c>
      <c r="E1131" s="41" t="s">
        <v>60</v>
      </c>
      <c r="F1131" s="42" t="s">
        <v>1331</v>
      </c>
      <c r="G1131" s="33" t="s">
        <v>30</v>
      </c>
      <c r="H1131" s="40">
        <v>678</v>
      </c>
      <c r="I1131" s="43" t="s">
        <v>4153</v>
      </c>
      <c r="J1131" s="43" t="s">
        <v>4154</v>
      </c>
      <c r="K1131" s="43" t="s">
        <v>4155</v>
      </c>
      <c r="L1131" s="32">
        <v>3</v>
      </c>
      <c r="M1131" s="44" t="s">
        <v>391</v>
      </c>
      <c r="N1131" s="32">
        <v>2</v>
      </c>
      <c r="P1131" s="41"/>
      <c r="R1131" s="32" t="s">
        <v>2993</v>
      </c>
      <c r="S1131" s="32" t="s">
        <v>2767</v>
      </c>
    </row>
    <row r="1132" spans="1:19" ht="17.25" customHeight="1" hidden="1">
      <c r="A1132" s="39" t="str">
        <f t="shared" si="20"/>
        <v>6058125009외주3</v>
      </c>
      <c r="B1132" s="40">
        <v>6058125009</v>
      </c>
      <c r="C1132" s="41" t="s">
        <v>4151</v>
      </c>
      <c r="D1132" s="41" t="s">
        <v>4152</v>
      </c>
      <c r="E1132" s="41" t="s">
        <v>61</v>
      </c>
      <c r="F1132" s="42" t="s">
        <v>1331</v>
      </c>
      <c r="G1132" s="33" t="s">
        <v>34</v>
      </c>
      <c r="H1132" s="40">
        <v>678</v>
      </c>
      <c r="I1132" s="43" t="s">
        <v>4153</v>
      </c>
      <c r="J1132" s="43" t="s">
        <v>4154</v>
      </c>
      <c r="K1132" s="43" t="s">
        <v>4155</v>
      </c>
      <c r="L1132" s="32">
        <v>3</v>
      </c>
      <c r="M1132" s="44" t="s">
        <v>391</v>
      </c>
      <c r="N1132" s="32">
        <v>3</v>
      </c>
      <c r="P1132" s="41"/>
      <c r="R1132" s="32" t="s">
        <v>3133</v>
      </c>
      <c r="S1132" s="32" t="s">
        <v>2793</v>
      </c>
    </row>
    <row r="1133" spans="1:19" ht="17.25" customHeight="1" hidden="1">
      <c r="A1133" s="39" t="str">
        <f t="shared" si="20"/>
        <v>5148126115외주1</v>
      </c>
      <c r="B1133" s="40">
        <v>5148126115</v>
      </c>
      <c r="C1133" s="41" t="s">
        <v>4156</v>
      </c>
      <c r="D1133" s="41" t="s">
        <v>4157</v>
      </c>
      <c r="E1133" s="41" t="s">
        <v>51</v>
      </c>
      <c r="F1133" s="42" t="s">
        <v>2996</v>
      </c>
      <c r="G1133" s="33" t="s">
        <v>30</v>
      </c>
      <c r="H1133" s="40">
        <v>679</v>
      </c>
      <c r="I1133" s="43" t="s">
        <v>4158</v>
      </c>
      <c r="J1133" s="43" t="s">
        <v>4159</v>
      </c>
      <c r="K1133" s="43" t="s">
        <v>4160</v>
      </c>
      <c r="L1133" s="32">
        <v>2</v>
      </c>
      <c r="M1133" s="44" t="s">
        <v>391</v>
      </c>
      <c r="N1133" s="32">
        <v>1</v>
      </c>
      <c r="P1133" s="41"/>
      <c r="R1133" s="32" t="s">
        <v>2993</v>
      </c>
      <c r="S1133" s="32" t="s">
        <v>2767</v>
      </c>
    </row>
    <row r="1134" spans="1:19" ht="17.25" customHeight="1" hidden="1">
      <c r="A1134" s="39" t="str">
        <f t="shared" si="20"/>
        <v>5148126115외주2</v>
      </c>
      <c r="B1134" s="40">
        <v>5148126115</v>
      </c>
      <c r="C1134" s="41" t="s">
        <v>4156</v>
      </c>
      <c r="D1134" s="41" t="s">
        <v>4157</v>
      </c>
      <c r="E1134" s="41" t="s">
        <v>61</v>
      </c>
      <c r="F1134" s="42" t="s">
        <v>2996</v>
      </c>
      <c r="G1134" s="33" t="s">
        <v>30</v>
      </c>
      <c r="H1134" s="40">
        <v>679</v>
      </c>
      <c r="I1134" s="43" t="s">
        <v>4158</v>
      </c>
      <c r="J1134" s="43" t="s">
        <v>4159</v>
      </c>
      <c r="K1134" s="43" t="s">
        <v>4160</v>
      </c>
      <c r="L1134" s="32">
        <v>2</v>
      </c>
      <c r="M1134" s="44" t="s">
        <v>391</v>
      </c>
      <c r="N1134" s="32">
        <v>2</v>
      </c>
      <c r="P1134" s="41"/>
      <c r="R1134" s="32" t="s">
        <v>2993</v>
      </c>
      <c r="S1134" s="32" t="s">
        <v>2767</v>
      </c>
    </row>
    <row r="1135" spans="1:19" ht="17.25" customHeight="1" hidden="1">
      <c r="A1135" s="39" t="str">
        <f t="shared" si="20"/>
        <v>1248675965자재1</v>
      </c>
      <c r="B1135" s="40">
        <v>1248675965</v>
      </c>
      <c r="C1135" s="41" t="s">
        <v>4161</v>
      </c>
      <c r="D1135" s="41" t="s">
        <v>4162</v>
      </c>
      <c r="E1135" s="41" t="s">
        <v>13</v>
      </c>
      <c r="F1135" s="42" t="s">
        <v>2994</v>
      </c>
      <c r="G1135" s="33" t="s">
        <v>30</v>
      </c>
      <c r="H1135" s="40">
        <v>680</v>
      </c>
      <c r="I1135" s="43" t="s">
        <v>4163</v>
      </c>
      <c r="J1135" s="43" t="s">
        <v>4164</v>
      </c>
      <c r="K1135" s="43" t="s">
        <v>4165</v>
      </c>
      <c r="L1135" s="32">
        <v>2</v>
      </c>
      <c r="M1135" s="44" t="s">
        <v>473</v>
      </c>
      <c r="N1135" s="32">
        <v>1</v>
      </c>
      <c r="P1135" s="41"/>
      <c r="R1135" s="32" t="s">
        <v>2993</v>
      </c>
      <c r="S1135" s="32" t="s">
        <v>2769</v>
      </c>
    </row>
    <row r="1136" spans="1:19" ht="17.25" customHeight="1" hidden="1">
      <c r="A1136" s="39" t="str">
        <f t="shared" si="20"/>
        <v>1248675965자재2</v>
      </c>
      <c r="B1136" s="40">
        <v>1248675965</v>
      </c>
      <c r="C1136" s="41" t="s">
        <v>4161</v>
      </c>
      <c r="D1136" s="41" t="s">
        <v>4162</v>
      </c>
      <c r="E1136" s="41" t="s">
        <v>430</v>
      </c>
      <c r="F1136" s="42" t="s">
        <v>2994</v>
      </c>
      <c r="G1136" s="33" t="s">
        <v>30</v>
      </c>
      <c r="H1136" s="40">
        <v>680</v>
      </c>
      <c r="I1136" s="43" t="s">
        <v>4163</v>
      </c>
      <c r="J1136" s="43" t="s">
        <v>4164</v>
      </c>
      <c r="K1136" s="43" t="s">
        <v>4165</v>
      </c>
      <c r="L1136" s="32">
        <v>2</v>
      </c>
      <c r="M1136" s="44" t="s">
        <v>473</v>
      </c>
      <c r="N1136" s="32">
        <v>2</v>
      </c>
      <c r="P1136" s="41"/>
      <c r="R1136" s="32" t="s">
        <v>2993</v>
      </c>
      <c r="S1136" s="32" t="s">
        <v>2769</v>
      </c>
    </row>
    <row r="1137" spans="1:19" ht="17.25" customHeight="1" hidden="1">
      <c r="A1137" s="39" t="str">
        <f t="shared" si="20"/>
        <v>1108147131외주1</v>
      </c>
      <c r="B1137" s="40">
        <v>1108147131</v>
      </c>
      <c r="C1137" s="41" t="s">
        <v>1781</v>
      </c>
      <c r="D1137" s="41" t="s">
        <v>1782</v>
      </c>
      <c r="E1137" s="41" t="s">
        <v>46</v>
      </c>
      <c r="F1137" s="42" t="s">
        <v>1331</v>
      </c>
      <c r="G1137" s="33" t="s">
        <v>30</v>
      </c>
      <c r="H1137" s="40">
        <v>681</v>
      </c>
      <c r="I1137" s="43" t="s">
        <v>2554</v>
      </c>
      <c r="J1137" s="43" t="s">
        <v>2555</v>
      </c>
      <c r="K1137" s="43" t="s">
        <v>2556</v>
      </c>
      <c r="L1137" s="32">
        <v>1</v>
      </c>
      <c r="M1137" s="44" t="s">
        <v>391</v>
      </c>
      <c r="N1137" s="32">
        <v>1</v>
      </c>
      <c r="P1137" s="41"/>
      <c r="R1137" s="32" t="s">
        <v>2993</v>
      </c>
      <c r="S1137" s="32" t="s">
        <v>2767</v>
      </c>
    </row>
    <row r="1138" spans="1:19" ht="17.25" customHeight="1" hidden="1">
      <c r="A1138" s="39" t="str">
        <f t="shared" si="20"/>
        <v>1288641550자재1</v>
      </c>
      <c r="B1138" s="40">
        <v>1288641550</v>
      </c>
      <c r="C1138" s="41" t="s">
        <v>4166</v>
      </c>
      <c r="D1138" s="41" t="s">
        <v>4167</v>
      </c>
      <c r="E1138" s="41" t="s">
        <v>494</v>
      </c>
      <c r="F1138" s="42" t="s">
        <v>2994</v>
      </c>
      <c r="G1138" s="33" t="s">
        <v>30</v>
      </c>
      <c r="H1138" s="40">
        <v>682</v>
      </c>
      <c r="I1138" s="43" t="s">
        <v>4168</v>
      </c>
      <c r="J1138" s="43" t="s">
        <v>4169</v>
      </c>
      <c r="K1138" s="43" t="s">
        <v>4170</v>
      </c>
      <c r="L1138" s="32">
        <v>1</v>
      </c>
      <c r="M1138" s="44" t="s">
        <v>473</v>
      </c>
      <c r="N1138" s="32">
        <v>1</v>
      </c>
      <c r="P1138" s="41"/>
      <c r="R1138" s="32" t="s">
        <v>2993</v>
      </c>
      <c r="S1138" s="32" t="s">
        <v>2769</v>
      </c>
    </row>
    <row r="1139" spans="1:19" ht="17.25" customHeight="1" hidden="1">
      <c r="A1139" s="39" t="str">
        <f t="shared" si="20"/>
        <v>2148798652외주1</v>
      </c>
      <c r="B1139" s="40">
        <v>2148798652</v>
      </c>
      <c r="C1139" s="41" t="s">
        <v>414</v>
      </c>
      <c r="D1139" s="41" t="s">
        <v>415</v>
      </c>
      <c r="E1139" s="41" t="s">
        <v>46</v>
      </c>
      <c r="F1139" s="42" t="s">
        <v>1331</v>
      </c>
      <c r="G1139" s="33" t="s">
        <v>34</v>
      </c>
      <c r="H1139" s="40">
        <v>683</v>
      </c>
      <c r="I1139" s="43" t="s">
        <v>589</v>
      </c>
      <c r="J1139" s="43" t="s">
        <v>590</v>
      </c>
      <c r="K1139" s="43" t="s">
        <v>2037</v>
      </c>
      <c r="L1139" s="32">
        <v>1</v>
      </c>
      <c r="M1139" s="44" t="s">
        <v>391</v>
      </c>
      <c r="N1139" s="32">
        <v>1</v>
      </c>
      <c r="P1139" s="41"/>
      <c r="R1139" s="32" t="s">
        <v>3133</v>
      </c>
      <c r="S1139" s="32" t="s">
        <v>2793</v>
      </c>
    </row>
    <row r="1140" spans="1:19" ht="17.25" customHeight="1" hidden="1">
      <c r="A1140" s="39" t="str">
        <f t="shared" si="20"/>
        <v>1402179804외주1</v>
      </c>
      <c r="B1140" s="40">
        <v>1402179804</v>
      </c>
      <c r="C1140" s="41" t="s">
        <v>1778</v>
      </c>
      <c r="D1140" s="41" t="s">
        <v>1747</v>
      </c>
      <c r="E1140" s="41" t="s">
        <v>54</v>
      </c>
      <c r="F1140" s="42" t="s">
        <v>2996</v>
      </c>
      <c r="G1140" s="33" t="s">
        <v>34</v>
      </c>
      <c r="H1140" s="40">
        <v>684</v>
      </c>
      <c r="I1140" s="43" t="s">
        <v>3563</v>
      </c>
      <c r="J1140" s="43" t="s">
        <v>3563</v>
      </c>
      <c r="K1140" s="43" t="s">
        <v>3563</v>
      </c>
      <c r="L1140" s="32">
        <v>2</v>
      </c>
      <c r="M1140" s="44" t="s">
        <v>391</v>
      </c>
      <c r="N1140" s="32">
        <v>1</v>
      </c>
      <c r="P1140" s="41"/>
      <c r="R1140" s="32" t="s">
        <v>3133</v>
      </c>
      <c r="S1140" s="32" t="s">
        <v>2793</v>
      </c>
    </row>
    <row r="1141" spans="1:19" ht="17.25" customHeight="1" hidden="1">
      <c r="A1141" s="39" t="str">
        <f t="shared" si="20"/>
        <v>1402179804외주2</v>
      </c>
      <c r="B1141" s="40">
        <v>1402179804</v>
      </c>
      <c r="C1141" s="41" t="s">
        <v>1778</v>
      </c>
      <c r="D1141" s="41" t="s">
        <v>1747</v>
      </c>
      <c r="E1141" s="41" t="s">
        <v>46</v>
      </c>
      <c r="F1141" s="42" t="s">
        <v>2996</v>
      </c>
      <c r="G1141" s="33" t="s">
        <v>34</v>
      </c>
      <c r="H1141" s="40">
        <v>684</v>
      </c>
      <c r="I1141" s="43" t="s">
        <v>3563</v>
      </c>
      <c r="J1141" s="43" t="s">
        <v>3563</v>
      </c>
      <c r="K1141" s="43" t="s">
        <v>3563</v>
      </c>
      <c r="L1141" s="32">
        <v>2</v>
      </c>
      <c r="M1141" s="44" t="s">
        <v>391</v>
      </c>
      <c r="N1141" s="32">
        <v>2</v>
      </c>
      <c r="P1141" s="41"/>
      <c r="R1141" s="32" t="s">
        <v>3133</v>
      </c>
      <c r="S1141" s="32" t="s">
        <v>2793</v>
      </c>
    </row>
    <row r="1142" spans="1:19" ht="17.25" customHeight="1" hidden="1">
      <c r="A1142" s="39" t="str">
        <f t="shared" si="20"/>
        <v>2158178899외주1</v>
      </c>
      <c r="B1142" s="40">
        <v>2158178899</v>
      </c>
      <c r="C1142" s="41" t="s">
        <v>1750</v>
      </c>
      <c r="D1142" s="41" t="s">
        <v>1751</v>
      </c>
      <c r="E1142" s="41" t="s">
        <v>67</v>
      </c>
      <c r="F1142" s="42" t="s">
        <v>1331</v>
      </c>
      <c r="G1142" s="33" t="s">
        <v>34</v>
      </c>
      <c r="H1142" s="40">
        <v>685</v>
      </c>
      <c r="I1142" s="43" t="s">
        <v>2518</v>
      </c>
      <c r="J1142" s="43" t="s">
        <v>2519</v>
      </c>
      <c r="K1142" s="43" t="s">
        <v>2520</v>
      </c>
      <c r="L1142" s="32">
        <v>1</v>
      </c>
      <c r="M1142" s="44" t="s">
        <v>391</v>
      </c>
      <c r="N1142" s="32">
        <v>1</v>
      </c>
      <c r="P1142" s="41"/>
      <c r="R1142" s="32" t="s">
        <v>3133</v>
      </c>
      <c r="S1142" s="32" t="s">
        <v>2793</v>
      </c>
    </row>
    <row r="1143" spans="1:19" ht="17.25" customHeight="1" hidden="1">
      <c r="A1143" s="39" t="str">
        <f t="shared" si="20"/>
        <v>2201161553외주1</v>
      </c>
      <c r="B1143" s="40">
        <v>2201161553</v>
      </c>
      <c r="C1143" s="41" t="s">
        <v>4171</v>
      </c>
      <c r="D1143" s="41" t="s">
        <v>4172</v>
      </c>
      <c r="E1143" s="41" t="s">
        <v>47</v>
      </c>
      <c r="F1143" s="42" t="s">
        <v>1331</v>
      </c>
      <c r="G1143" s="33" t="s">
        <v>34</v>
      </c>
      <c r="H1143" s="40">
        <v>686</v>
      </c>
      <c r="I1143" s="43" t="s">
        <v>4173</v>
      </c>
      <c r="J1143" s="43" t="s">
        <v>4174</v>
      </c>
      <c r="K1143" s="43" t="s">
        <v>4175</v>
      </c>
      <c r="L1143" s="32">
        <v>1</v>
      </c>
      <c r="M1143" s="44" t="s">
        <v>391</v>
      </c>
      <c r="N1143" s="32">
        <v>1</v>
      </c>
      <c r="P1143" s="41"/>
      <c r="R1143" s="32" t="s">
        <v>3133</v>
      </c>
      <c r="S1143" s="32" t="s">
        <v>2793</v>
      </c>
    </row>
    <row r="1144" spans="1:19" ht="17.25" customHeight="1" hidden="1">
      <c r="A1144" s="39" t="str">
        <f t="shared" si="20"/>
        <v>1098616744자재1</v>
      </c>
      <c r="B1144" s="40">
        <v>1098616744</v>
      </c>
      <c r="C1144" s="41" t="s">
        <v>1202</v>
      </c>
      <c r="D1144" s="41" t="s">
        <v>1203</v>
      </c>
      <c r="E1144" s="41" t="s">
        <v>472</v>
      </c>
      <c r="F1144" s="42" t="s">
        <v>2994</v>
      </c>
      <c r="G1144" s="33" t="s">
        <v>30</v>
      </c>
      <c r="H1144" s="40">
        <v>687</v>
      </c>
      <c r="I1144" s="43" t="s">
        <v>4176</v>
      </c>
      <c r="J1144" s="43" t="s">
        <v>1204</v>
      </c>
      <c r="K1144" s="43" t="s">
        <v>4177</v>
      </c>
      <c r="L1144" s="32">
        <v>1</v>
      </c>
      <c r="M1144" s="44" t="s">
        <v>473</v>
      </c>
      <c r="N1144" s="32">
        <v>1</v>
      </c>
      <c r="P1144" s="41"/>
      <c r="R1144" s="32" t="s">
        <v>2993</v>
      </c>
      <c r="S1144" s="32" t="s">
        <v>2769</v>
      </c>
    </row>
    <row r="1145" spans="1:19" ht="17.25" customHeight="1" hidden="1">
      <c r="A1145" s="39" t="str">
        <f t="shared" si="20"/>
        <v>2048641456외주1</v>
      </c>
      <c r="B1145" s="40">
        <v>2048641456</v>
      </c>
      <c r="C1145" s="41" t="s">
        <v>4178</v>
      </c>
      <c r="D1145" s="41" t="s">
        <v>4179</v>
      </c>
      <c r="E1145" s="41" t="s">
        <v>54</v>
      </c>
      <c r="F1145" s="42" t="s">
        <v>1331</v>
      </c>
      <c r="G1145" s="33" t="s">
        <v>30</v>
      </c>
      <c r="H1145" s="40">
        <v>688</v>
      </c>
      <c r="I1145" s="43" t="s">
        <v>4180</v>
      </c>
      <c r="J1145" s="43" t="s">
        <v>4181</v>
      </c>
      <c r="K1145" s="43" t="s">
        <v>4182</v>
      </c>
      <c r="L1145" s="32">
        <v>1</v>
      </c>
      <c r="M1145" s="44" t="s">
        <v>391</v>
      </c>
      <c r="N1145" s="32">
        <v>1</v>
      </c>
      <c r="P1145" s="41"/>
      <c r="R1145" s="32" t="s">
        <v>2993</v>
      </c>
      <c r="S1145" s="32" t="s">
        <v>2767</v>
      </c>
    </row>
    <row r="1146" spans="1:19" ht="17.25" customHeight="1" hidden="1">
      <c r="A1146" s="39" t="str">
        <f t="shared" si="20"/>
        <v>2158178735외주1</v>
      </c>
      <c r="B1146" s="40">
        <v>2158178735</v>
      </c>
      <c r="C1146" s="41" t="s">
        <v>4183</v>
      </c>
      <c r="D1146" s="41" t="s">
        <v>4184</v>
      </c>
      <c r="E1146" s="41" t="s">
        <v>69</v>
      </c>
      <c r="F1146" s="42" t="s">
        <v>2996</v>
      </c>
      <c r="G1146" s="33" t="s">
        <v>30</v>
      </c>
      <c r="H1146" s="40">
        <v>689</v>
      </c>
      <c r="I1146" s="43" t="s">
        <v>4185</v>
      </c>
      <c r="J1146" s="43" t="s">
        <v>4186</v>
      </c>
      <c r="K1146" s="43" t="s">
        <v>4187</v>
      </c>
      <c r="L1146" s="32">
        <v>2</v>
      </c>
      <c r="M1146" s="44" t="s">
        <v>391</v>
      </c>
      <c r="N1146" s="32">
        <v>1</v>
      </c>
      <c r="P1146" s="41"/>
      <c r="R1146" s="32" t="s">
        <v>2993</v>
      </c>
      <c r="S1146" s="32" t="s">
        <v>2769</v>
      </c>
    </row>
    <row r="1147" spans="1:19" ht="17.25" customHeight="1" hidden="1">
      <c r="A1147" s="39" t="str">
        <f t="shared" si="20"/>
        <v>2158178735외주2</v>
      </c>
      <c r="B1147" s="40">
        <v>2158178735</v>
      </c>
      <c r="C1147" s="41" t="s">
        <v>4183</v>
      </c>
      <c r="D1147" s="41" t="s">
        <v>4184</v>
      </c>
      <c r="E1147" s="41" t="s">
        <v>35</v>
      </c>
      <c r="F1147" s="42" t="s">
        <v>1331</v>
      </c>
      <c r="G1147" s="33" t="s">
        <v>34</v>
      </c>
      <c r="H1147" s="40">
        <v>689</v>
      </c>
      <c r="I1147" s="43" t="s">
        <v>4185</v>
      </c>
      <c r="J1147" s="43" t="s">
        <v>4186</v>
      </c>
      <c r="K1147" s="43" t="s">
        <v>4187</v>
      </c>
      <c r="L1147" s="32">
        <v>2</v>
      </c>
      <c r="M1147" s="44" t="s">
        <v>391</v>
      </c>
      <c r="N1147" s="32">
        <v>2</v>
      </c>
      <c r="P1147" s="41"/>
      <c r="R1147" s="32" t="s">
        <v>3133</v>
      </c>
      <c r="S1147" s="32" t="s">
        <v>2793</v>
      </c>
    </row>
    <row r="1148" spans="1:19" ht="17.25" customHeight="1" hidden="1">
      <c r="A1148" s="39" t="str">
        <f t="shared" si="20"/>
        <v>6078152370외주1</v>
      </c>
      <c r="B1148" s="40">
        <v>6078152370</v>
      </c>
      <c r="C1148" s="41" t="s">
        <v>4188</v>
      </c>
      <c r="D1148" s="41" t="s">
        <v>4189</v>
      </c>
      <c r="E1148" s="41" t="s">
        <v>69</v>
      </c>
      <c r="F1148" s="42" t="s">
        <v>1331</v>
      </c>
      <c r="G1148" s="33" t="s">
        <v>34</v>
      </c>
      <c r="H1148" s="40">
        <v>690</v>
      </c>
      <c r="I1148" s="43" t="s">
        <v>4190</v>
      </c>
      <c r="J1148" s="43" t="s">
        <v>2664</v>
      </c>
      <c r="K1148" s="43" t="s">
        <v>4191</v>
      </c>
      <c r="L1148" s="32">
        <v>1</v>
      </c>
      <c r="M1148" s="44" t="s">
        <v>391</v>
      </c>
      <c r="N1148" s="32">
        <v>1</v>
      </c>
      <c r="P1148" s="41"/>
      <c r="R1148" s="32" t="s">
        <v>3133</v>
      </c>
      <c r="S1148" s="32" t="s">
        <v>2793</v>
      </c>
    </row>
    <row r="1149" spans="1:19" ht="17.25" customHeight="1" hidden="1">
      <c r="A1149" s="39" t="str">
        <f t="shared" si="20"/>
        <v>6218133802외주1</v>
      </c>
      <c r="B1149" s="40">
        <v>6218133802</v>
      </c>
      <c r="C1149" s="41" t="s">
        <v>4192</v>
      </c>
      <c r="D1149" s="41" t="s">
        <v>4193</v>
      </c>
      <c r="E1149" s="41" t="s">
        <v>52</v>
      </c>
      <c r="F1149" s="42" t="s">
        <v>1331</v>
      </c>
      <c r="G1149" s="33" t="s">
        <v>30</v>
      </c>
      <c r="H1149" s="40">
        <v>691</v>
      </c>
      <c r="I1149" s="43" t="s">
        <v>4194</v>
      </c>
      <c r="J1149" s="43" t="s">
        <v>4195</v>
      </c>
      <c r="K1149" s="43" t="s">
        <v>4196</v>
      </c>
      <c r="L1149" s="32">
        <v>1</v>
      </c>
      <c r="M1149" s="44" t="s">
        <v>391</v>
      </c>
      <c r="N1149" s="32">
        <v>1</v>
      </c>
      <c r="P1149" s="41"/>
      <c r="R1149" s="32" t="s">
        <v>2993</v>
      </c>
      <c r="S1149" s="32" t="s">
        <v>2767</v>
      </c>
    </row>
    <row r="1150" spans="1:19" ht="17.25" customHeight="1" hidden="1">
      <c r="A1150" s="39" t="str">
        <f t="shared" si="20"/>
        <v>6158155816외주1</v>
      </c>
      <c r="B1150" s="40">
        <v>6158155816</v>
      </c>
      <c r="C1150" s="41" t="s">
        <v>1493</v>
      </c>
      <c r="D1150" s="41" t="s">
        <v>1494</v>
      </c>
      <c r="E1150" s="41" t="s">
        <v>57</v>
      </c>
      <c r="F1150" s="42" t="s">
        <v>1331</v>
      </c>
      <c r="G1150" s="33" t="s">
        <v>34</v>
      </c>
      <c r="H1150" s="40">
        <v>692</v>
      </c>
      <c r="I1150" s="43" t="s">
        <v>2197</v>
      </c>
      <c r="J1150" s="43" t="s">
        <v>2198</v>
      </c>
      <c r="K1150" s="43" t="s">
        <v>2199</v>
      </c>
      <c r="L1150" s="32">
        <v>2</v>
      </c>
      <c r="M1150" s="44" t="s">
        <v>391</v>
      </c>
      <c r="N1150" s="32">
        <v>1</v>
      </c>
      <c r="P1150" s="41"/>
      <c r="R1150" s="32" t="s">
        <v>3133</v>
      </c>
      <c r="S1150" s="32" t="s">
        <v>2793</v>
      </c>
    </row>
    <row r="1151" spans="1:19" ht="17.25" customHeight="1" hidden="1">
      <c r="A1151" s="39" t="str">
        <f t="shared" si="20"/>
        <v>6158155816외주2</v>
      </c>
      <c r="B1151" s="40">
        <v>6158155816</v>
      </c>
      <c r="C1151" s="41" t="s">
        <v>1493</v>
      </c>
      <c r="D1151" s="41" t="s">
        <v>1494</v>
      </c>
      <c r="E1151" s="41" t="s">
        <v>87</v>
      </c>
      <c r="F1151" s="42" t="s">
        <v>1331</v>
      </c>
      <c r="G1151" s="33" t="s">
        <v>34</v>
      </c>
      <c r="H1151" s="40">
        <v>692</v>
      </c>
      <c r="I1151" s="43" t="s">
        <v>2197</v>
      </c>
      <c r="J1151" s="43" t="s">
        <v>2198</v>
      </c>
      <c r="K1151" s="43" t="s">
        <v>2199</v>
      </c>
      <c r="L1151" s="32">
        <v>2</v>
      </c>
      <c r="M1151" s="44" t="s">
        <v>391</v>
      </c>
      <c r="N1151" s="32">
        <v>2</v>
      </c>
      <c r="P1151" s="41"/>
      <c r="R1151" s="32" t="s">
        <v>3133</v>
      </c>
      <c r="S1151" s="32" t="s">
        <v>2793</v>
      </c>
    </row>
    <row r="1152" spans="1:19" ht="17.25" customHeight="1" hidden="1">
      <c r="A1152" s="39" t="str">
        <f t="shared" si="20"/>
        <v>1128134194외주1</v>
      </c>
      <c r="B1152" s="40">
        <v>1128134194</v>
      </c>
      <c r="C1152" s="41" t="s">
        <v>4197</v>
      </c>
      <c r="D1152" s="41" t="s">
        <v>4198</v>
      </c>
      <c r="E1152" s="41" t="s">
        <v>48</v>
      </c>
      <c r="F1152" s="42" t="s">
        <v>1331</v>
      </c>
      <c r="G1152" s="33" t="s">
        <v>34</v>
      </c>
      <c r="H1152" s="40">
        <v>693</v>
      </c>
      <c r="I1152" s="43" t="s">
        <v>4199</v>
      </c>
      <c r="J1152" s="43" t="s">
        <v>4200</v>
      </c>
      <c r="K1152" s="43" t="s">
        <v>4201</v>
      </c>
      <c r="L1152" s="32">
        <v>1</v>
      </c>
      <c r="M1152" s="44" t="s">
        <v>391</v>
      </c>
      <c r="N1152" s="32">
        <v>1</v>
      </c>
      <c r="P1152" s="41"/>
      <c r="R1152" s="32" t="s">
        <v>3133</v>
      </c>
      <c r="S1152" s="32" t="s">
        <v>2793</v>
      </c>
    </row>
    <row r="1153" spans="1:19" ht="17.25" customHeight="1" hidden="1">
      <c r="A1153" s="39" t="str">
        <f t="shared" si="20"/>
        <v>2158639135외주1</v>
      </c>
      <c r="B1153" s="40">
        <v>2158639135</v>
      </c>
      <c r="C1153" s="41" t="s">
        <v>1691</v>
      </c>
      <c r="D1153" s="41" t="s">
        <v>1692</v>
      </c>
      <c r="E1153" s="41" t="s">
        <v>87</v>
      </c>
      <c r="F1153" s="42" t="s">
        <v>2996</v>
      </c>
      <c r="G1153" s="33" t="s">
        <v>30</v>
      </c>
      <c r="H1153" s="40">
        <v>694</v>
      </c>
      <c r="I1153" s="43" t="s">
        <v>2443</v>
      </c>
      <c r="J1153" s="43" t="s">
        <v>2444</v>
      </c>
      <c r="K1153" s="43" t="s">
        <v>4202</v>
      </c>
      <c r="L1153" s="32">
        <v>1</v>
      </c>
      <c r="M1153" s="44" t="s">
        <v>391</v>
      </c>
      <c r="N1153" s="32">
        <v>1</v>
      </c>
      <c r="P1153" s="41"/>
      <c r="R1153" s="32" t="s">
        <v>2993</v>
      </c>
      <c r="S1153" s="32" t="s">
        <v>2767</v>
      </c>
    </row>
    <row r="1154" spans="1:19" ht="17.25" customHeight="1" hidden="1">
      <c r="A1154" s="39" t="str">
        <f t="shared" si="20"/>
        <v>6078199389외주1</v>
      </c>
      <c r="B1154" s="40">
        <v>6078199389</v>
      </c>
      <c r="C1154" s="41" t="s">
        <v>1869</v>
      </c>
      <c r="D1154" s="41" t="s">
        <v>1870</v>
      </c>
      <c r="E1154" s="41" t="s">
        <v>69</v>
      </c>
      <c r="F1154" s="42" t="s">
        <v>2996</v>
      </c>
      <c r="G1154" s="33" t="s">
        <v>30</v>
      </c>
      <c r="H1154" s="40">
        <v>695</v>
      </c>
      <c r="I1154" s="43" t="s">
        <v>2663</v>
      </c>
      <c r="J1154" s="43" t="s">
        <v>2664</v>
      </c>
      <c r="K1154" s="43" t="s">
        <v>2665</v>
      </c>
      <c r="L1154" s="32">
        <v>1</v>
      </c>
      <c r="M1154" s="44" t="s">
        <v>391</v>
      </c>
      <c r="N1154" s="32">
        <v>1</v>
      </c>
      <c r="P1154" s="41"/>
      <c r="R1154" s="32" t="s">
        <v>2993</v>
      </c>
      <c r="S1154" s="32" t="s">
        <v>2767</v>
      </c>
    </row>
    <row r="1155" spans="1:19" ht="17.25" customHeight="1" hidden="1">
      <c r="A1155" s="39" t="str">
        <f t="shared" si="20"/>
        <v>1078159932외주1</v>
      </c>
      <c r="B1155" s="40">
        <v>1078159932</v>
      </c>
      <c r="C1155" s="41" t="s">
        <v>1871</v>
      </c>
      <c r="D1155" s="41" t="s">
        <v>1872</v>
      </c>
      <c r="E1155" s="41" t="s">
        <v>60</v>
      </c>
      <c r="F1155" s="42" t="s">
        <v>2996</v>
      </c>
      <c r="G1155" s="33" t="s">
        <v>30</v>
      </c>
      <c r="H1155" s="40">
        <v>696</v>
      </c>
      <c r="I1155" s="43" t="s">
        <v>2666</v>
      </c>
      <c r="J1155" s="43" t="s">
        <v>2667</v>
      </c>
      <c r="K1155" s="43" t="s">
        <v>4203</v>
      </c>
      <c r="L1155" s="32">
        <v>2</v>
      </c>
      <c r="M1155" s="44" t="s">
        <v>391</v>
      </c>
      <c r="N1155" s="32">
        <v>1</v>
      </c>
      <c r="P1155" s="41"/>
      <c r="R1155" s="32" t="s">
        <v>2993</v>
      </c>
      <c r="S1155" s="32" t="s">
        <v>2767</v>
      </c>
    </row>
    <row r="1156" spans="1:19" ht="17.25" customHeight="1" hidden="1">
      <c r="A1156" s="39" t="str">
        <f t="shared" si="20"/>
        <v>1078159932외주2</v>
      </c>
      <c r="B1156" s="40">
        <v>1078159932</v>
      </c>
      <c r="C1156" s="41" t="s">
        <v>1871</v>
      </c>
      <c r="D1156" s="41" t="s">
        <v>1872</v>
      </c>
      <c r="E1156" s="41" t="s">
        <v>35</v>
      </c>
      <c r="F1156" s="42" t="s">
        <v>2996</v>
      </c>
      <c r="G1156" s="33" t="s">
        <v>34</v>
      </c>
      <c r="H1156" s="40">
        <v>696</v>
      </c>
      <c r="I1156" s="43" t="s">
        <v>2666</v>
      </c>
      <c r="J1156" s="43" t="s">
        <v>2667</v>
      </c>
      <c r="K1156" s="43" t="s">
        <v>4203</v>
      </c>
      <c r="L1156" s="32">
        <v>2</v>
      </c>
      <c r="M1156" s="44" t="s">
        <v>391</v>
      </c>
      <c r="N1156" s="32">
        <v>2</v>
      </c>
      <c r="P1156" s="41"/>
      <c r="R1156" s="32" t="s">
        <v>3133</v>
      </c>
      <c r="S1156" s="32" t="s">
        <v>2793</v>
      </c>
    </row>
    <row r="1157" spans="1:19" ht="17.25" customHeight="1" hidden="1">
      <c r="A1157" s="39" t="str">
        <f t="shared" si="20"/>
        <v>2208122757외주1</v>
      </c>
      <c r="B1157" s="40">
        <v>2208122757</v>
      </c>
      <c r="C1157" s="41" t="s">
        <v>1689</v>
      </c>
      <c r="D1157" s="41" t="s">
        <v>1690</v>
      </c>
      <c r="E1157" s="41" t="s">
        <v>116</v>
      </c>
      <c r="F1157" s="42" t="s">
        <v>2996</v>
      </c>
      <c r="G1157" s="33" t="s">
        <v>30</v>
      </c>
      <c r="H1157" s="40">
        <v>697</v>
      </c>
      <c r="I1157" s="43" t="s">
        <v>2442</v>
      </c>
      <c r="J1157" s="43" t="s">
        <v>4204</v>
      </c>
      <c r="K1157" s="43" t="s">
        <v>4205</v>
      </c>
      <c r="L1157" s="32">
        <v>1</v>
      </c>
      <c r="M1157" s="44" t="s">
        <v>391</v>
      </c>
      <c r="N1157" s="32">
        <v>1</v>
      </c>
      <c r="P1157" s="41"/>
      <c r="R1157" s="32" t="s">
        <v>2993</v>
      </c>
      <c r="S1157" s="32" t="s">
        <v>2767</v>
      </c>
    </row>
    <row r="1158" spans="1:19" ht="17.25" customHeight="1" hidden="1">
      <c r="A1158" s="39" t="str">
        <f t="shared" si="20"/>
        <v>1058165438외주1</v>
      </c>
      <c r="B1158" s="40">
        <v>1058165438</v>
      </c>
      <c r="C1158" s="41" t="s">
        <v>387</v>
      </c>
      <c r="D1158" s="41" t="s">
        <v>388</v>
      </c>
      <c r="E1158" s="41" t="s">
        <v>61</v>
      </c>
      <c r="F1158" s="42" t="s">
        <v>1331</v>
      </c>
      <c r="G1158" s="33" t="s">
        <v>30</v>
      </c>
      <c r="H1158" s="40">
        <v>698</v>
      </c>
      <c r="I1158" s="43" t="s">
        <v>903</v>
      </c>
      <c r="J1158" s="43" t="s">
        <v>904</v>
      </c>
      <c r="K1158" s="43" t="s">
        <v>4206</v>
      </c>
      <c r="L1158" s="32">
        <v>3</v>
      </c>
      <c r="M1158" s="44" t="s">
        <v>391</v>
      </c>
      <c r="N1158" s="32">
        <v>1</v>
      </c>
      <c r="P1158" s="41"/>
      <c r="R1158" s="32" t="s">
        <v>2993</v>
      </c>
      <c r="S1158" s="32" t="s">
        <v>2767</v>
      </c>
    </row>
    <row r="1159" spans="1:19" ht="17.25" customHeight="1" hidden="1">
      <c r="A1159" s="39" t="str">
        <f t="shared" si="20"/>
        <v>1058165438외주2</v>
      </c>
      <c r="B1159" s="40">
        <v>1058165438</v>
      </c>
      <c r="C1159" s="41" t="s">
        <v>387</v>
      </c>
      <c r="D1159" s="41" t="s">
        <v>388</v>
      </c>
      <c r="E1159" s="41" t="s">
        <v>35</v>
      </c>
      <c r="F1159" s="42" t="s">
        <v>1331</v>
      </c>
      <c r="G1159" s="33" t="s">
        <v>30</v>
      </c>
      <c r="H1159" s="40">
        <v>698</v>
      </c>
      <c r="I1159" s="43" t="s">
        <v>903</v>
      </c>
      <c r="J1159" s="43" t="s">
        <v>904</v>
      </c>
      <c r="K1159" s="43" t="s">
        <v>4206</v>
      </c>
      <c r="L1159" s="32">
        <v>3</v>
      </c>
      <c r="M1159" s="44" t="s">
        <v>391</v>
      </c>
      <c r="N1159" s="32">
        <v>2</v>
      </c>
      <c r="P1159" s="41"/>
      <c r="R1159" s="32" t="s">
        <v>2993</v>
      </c>
      <c r="S1159" s="32" t="s">
        <v>2767</v>
      </c>
    </row>
    <row r="1160" spans="1:19" ht="17.25" customHeight="1" hidden="1">
      <c r="A1160" s="39" t="str">
        <f t="shared" si="20"/>
        <v>1058165438외주3</v>
      </c>
      <c r="B1160" s="40">
        <v>1058165438</v>
      </c>
      <c r="C1160" s="41" t="s">
        <v>387</v>
      </c>
      <c r="D1160" s="41" t="s">
        <v>388</v>
      </c>
      <c r="E1160" s="41" t="s">
        <v>58</v>
      </c>
      <c r="F1160" s="42" t="s">
        <v>1331</v>
      </c>
      <c r="G1160" s="33" t="s">
        <v>30</v>
      </c>
      <c r="H1160" s="40">
        <v>698</v>
      </c>
      <c r="I1160" s="43" t="s">
        <v>903</v>
      </c>
      <c r="J1160" s="43" t="s">
        <v>904</v>
      </c>
      <c r="K1160" s="43" t="s">
        <v>4206</v>
      </c>
      <c r="L1160" s="32">
        <v>3</v>
      </c>
      <c r="M1160" s="44" t="s">
        <v>391</v>
      </c>
      <c r="N1160" s="32">
        <v>3</v>
      </c>
      <c r="P1160" s="41"/>
      <c r="R1160" s="32" t="s">
        <v>2993</v>
      </c>
      <c r="S1160" s="32" t="s">
        <v>2767</v>
      </c>
    </row>
    <row r="1161" spans="1:19" ht="17.25" customHeight="1" hidden="1">
      <c r="A1161" s="39" t="str">
        <f t="shared" si="20"/>
        <v>1298138150외주1</v>
      </c>
      <c r="B1161" s="40">
        <v>1298138150</v>
      </c>
      <c r="C1161" s="41" t="s">
        <v>4207</v>
      </c>
      <c r="D1161" s="41" t="s">
        <v>4208</v>
      </c>
      <c r="E1161" s="41" t="s">
        <v>29</v>
      </c>
      <c r="F1161" s="42" t="s">
        <v>1331</v>
      </c>
      <c r="G1161" s="33" t="s">
        <v>30</v>
      </c>
      <c r="H1161" s="40">
        <v>699</v>
      </c>
      <c r="I1161" s="43" t="s">
        <v>4209</v>
      </c>
      <c r="J1161" s="43" t="s">
        <v>4210</v>
      </c>
      <c r="K1161" s="43" t="s">
        <v>4211</v>
      </c>
      <c r="L1161" s="32">
        <v>3</v>
      </c>
      <c r="M1161" s="44" t="s">
        <v>391</v>
      </c>
      <c r="N1161" s="32">
        <v>1</v>
      </c>
      <c r="P1161" s="41"/>
      <c r="R1161" s="32" t="s">
        <v>2993</v>
      </c>
      <c r="S1161" s="32" t="s">
        <v>2767</v>
      </c>
    </row>
    <row r="1162" spans="1:19" ht="17.25" customHeight="1" hidden="1">
      <c r="A1162" s="39" t="str">
        <f t="shared" si="20"/>
        <v>1298138150외주2</v>
      </c>
      <c r="B1162" s="40">
        <v>1298138150</v>
      </c>
      <c r="C1162" s="41" t="s">
        <v>4207</v>
      </c>
      <c r="D1162" s="41" t="s">
        <v>4208</v>
      </c>
      <c r="E1162" s="41" t="s">
        <v>52</v>
      </c>
      <c r="F1162" s="42" t="s">
        <v>1331</v>
      </c>
      <c r="G1162" s="33" t="s">
        <v>34</v>
      </c>
      <c r="H1162" s="40">
        <v>699</v>
      </c>
      <c r="I1162" s="43" t="s">
        <v>4209</v>
      </c>
      <c r="J1162" s="43" t="s">
        <v>4210</v>
      </c>
      <c r="K1162" s="43" t="s">
        <v>4211</v>
      </c>
      <c r="L1162" s="32">
        <v>3</v>
      </c>
      <c r="M1162" s="44" t="s">
        <v>391</v>
      </c>
      <c r="N1162" s="32">
        <v>2</v>
      </c>
      <c r="P1162" s="41"/>
      <c r="R1162" s="32" t="s">
        <v>3133</v>
      </c>
      <c r="S1162" s="32" t="s">
        <v>2793</v>
      </c>
    </row>
    <row r="1163" spans="1:19" ht="17.25" customHeight="1" hidden="1">
      <c r="A1163" s="39" t="str">
        <f t="shared" si="20"/>
        <v>1298138150외주3</v>
      </c>
      <c r="B1163" s="40">
        <v>1298138150</v>
      </c>
      <c r="C1163" s="41" t="s">
        <v>4207</v>
      </c>
      <c r="D1163" s="41" t="s">
        <v>4208</v>
      </c>
      <c r="E1163" s="41" t="s">
        <v>149</v>
      </c>
      <c r="F1163" s="42" t="s">
        <v>1331</v>
      </c>
      <c r="G1163" s="33" t="s">
        <v>34</v>
      </c>
      <c r="H1163" s="40">
        <v>699</v>
      </c>
      <c r="I1163" s="43" t="s">
        <v>4209</v>
      </c>
      <c r="J1163" s="43" t="s">
        <v>4210</v>
      </c>
      <c r="K1163" s="43" t="s">
        <v>4211</v>
      </c>
      <c r="L1163" s="32">
        <v>3</v>
      </c>
      <c r="M1163" s="44" t="s">
        <v>391</v>
      </c>
      <c r="N1163" s="32">
        <v>3</v>
      </c>
      <c r="P1163" s="41"/>
      <c r="R1163" s="32" t="s">
        <v>3133</v>
      </c>
      <c r="S1163" s="32" t="s">
        <v>2793</v>
      </c>
    </row>
    <row r="1164" spans="1:19" ht="17.25" customHeight="1" hidden="1">
      <c r="A1164" s="39" t="str">
        <f t="shared" si="20"/>
        <v>1178175962자재1</v>
      </c>
      <c r="B1164" s="40">
        <v>1178175962</v>
      </c>
      <c r="C1164" s="41" t="s">
        <v>4212</v>
      </c>
      <c r="D1164" s="41" t="s">
        <v>4213</v>
      </c>
      <c r="E1164" s="41" t="s">
        <v>494</v>
      </c>
      <c r="F1164" s="42" t="s">
        <v>2994</v>
      </c>
      <c r="G1164" s="33" t="s">
        <v>30</v>
      </c>
      <c r="H1164" s="40">
        <v>700</v>
      </c>
      <c r="I1164" s="43" t="s">
        <v>4214</v>
      </c>
      <c r="J1164" s="43" t="s">
        <v>4215</v>
      </c>
      <c r="K1164" s="43" t="s">
        <v>4216</v>
      </c>
      <c r="L1164" s="32">
        <v>1</v>
      </c>
      <c r="M1164" s="44" t="s">
        <v>473</v>
      </c>
      <c r="N1164" s="32">
        <v>1</v>
      </c>
      <c r="P1164" s="41"/>
      <c r="R1164" s="32" t="s">
        <v>2993</v>
      </c>
      <c r="S1164" s="32" t="s">
        <v>2769</v>
      </c>
    </row>
    <row r="1165" spans="1:19" ht="17.25" customHeight="1" hidden="1">
      <c r="A1165" s="39" t="str">
        <f t="shared" si="20"/>
        <v>2138187994외주1</v>
      </c>
      <c r="B1165" s="40">
        <v>2138187994</v>
      </c>
      <c r="C1165" s="41" t="s">
        <v>4217</v>
      </c>
      <c r="D1165" s="41" t="s">
        <v>4218</v>
      </c>
      <c r="E1165" s="41" t="s">
        <v>61</v>
      </c>
      <c r="F1165" s="42" t="s">
        <v>1331</v>
      </c>
      <c r="G1165" s="33" t="s">
        <v>30</v>
      </c>
      <c r="H1165" s="40">
        <v>701</v>
      </c>
      <c r="I1165" s="43" t="s">
        <v>4219</v>
      </c>
      <c r="J1165" s="43" t="s">
        <v>4220</v>
      </c>
      <c r="K1165" s="43" t="s">
        <v>4221</v>
      </c>
      <c r="L1165" s="32">
        <v>1</v>
      </c>
      <c r="M1165" s="44" t="s">
        <v>391</v>
      </c>
      <c r="N1165" s="32">
        <v>1</v>
      </c>
      <c r="P1165" s="41"/>
      <c r="R1165" s="32" t="s">
        <v>2993</v>
      </c>
      <c r="S1165" s="32" t="s">
        <v>2767</v>
      </c>
    </row>
    <row r="1166" spans="1:19" ht="17.25" customHeight="1" hidden="1">
      <c r="A1166" s="39" t="str">
        <f t="shared" si="20"/>
        <v>1078651798자재1</v>
      </c>
      <c r="B1166" s="40">
        <v>1078651798</v>
      </c>
      <c r="C1166" s="41" t="s">
        <v>4222</v>
      </c>
      <c r="D1166" s="41" t="s">
        <v>4223</v>
      </c>
      <c r="E1166" s="41" t="s">
        <v>456</v>
      </c>
      <c r="F1166" s="42" t="s">
        <v>2994</v>
      </c>
      <c r="G1166" s="33" t="s">
        <v>30</v>
      </c>
      <c r="H1166" s="40">
        <v>702</v>
      </c>
      <c r="I1166" s="43" t="s">
        <v>4224</v>
      </c>
      <c r="J1166" s="43" t="s">
        <v>4225</v>
      </c>
      <c r="K1166" s="43" t="s">
        <v>4226</v>
      </c>
      <c r="L1166" s="32">
        <v>1</v>
      </c>
      <c r="M1166" s="44" t="s">
        <v>473</v>
      </c>
      <c r="N1166" s="32">
        <v>1</v>
      </c>
      <c r="P1166" s="41"/>
      <c r="R1166" s="32" t="s">
        <v>2993</v>
      </c>
      <c r="S1166" s="32" t="s">
        <v>2769</v>
      </c>
    </row>
    <row r="1167" spans="1:19" ht="17.25" customHeight="1" hidden="1">
      <c r="A1167" s="39" t="str">
        <f t="shared" si="20"/>
        <v>2088115241외주1</v>
      </c>
      <c r="B1167" s="40">
        <v>2088115241</v>
      </c>
      <c r="C1167" s="41" t="s">
        <v>1628</v>
      </c>
      <c r="D1167" s="41" t="s">
        <v>1629</v>
      </c>
      <c r="E1167" s="41" t="s">
        <v>54</v>
      </c>
      <c r="F1167" s="42" t="s">
        <v>1331</v>
      </c>
      <c r="G1167" s="33" t="s">
        <v>30</v>
      </c>
      <c r="H1167" s="40">
        <v>703</v>
      </c>
      <c r="I1167" s="43" t="s">
        <v>2369</v>
      </c>
      <c r="J1167" s="43" t="s">
        <v>2370</v>
      </c>
      <c r="K1167" s="43" t="s">
        <v>4227</v>
      </c>
      <c r="L1167" s="32">
        <v>1</v>
      </c>
      <c r="M1167" s="44" t="s">
        <v>391</v>
      </c>
      <c r="N1167" s="32">
        <v>1</v>
      </c>
      <c r="P1167" s="41"/>
      <c r="R1167" s="32" t="s">
        <v>2993</v>
      </c>
      <c r="S1167" s="32" t="s">
        <v>2767</v>
      </c>
    </row>
    <row r="1168" spans="1:19" ht="17.25" customHeight="1" hidden="1">
      <c r="A1168" s="39" t="str">
        <f t="shared" si="20"/>
        <v>1188111864외주1</v>
      </c>
      <c r="B1168" s="40">
        <v>1188111864</v>
      </c>
      <c r="C1168" s="41" t="s">
        <v>4228</v>
      </c>
      <c r="D1168" s="41" t="s">
        <v>4229</v>
      </c>
      <c r="E1168" s="41" t="s">
        <v>116</v>
      </c>
      <c r="F1168" s="42" t="s">
        <v>1331</v>
      </c>
      <c r="G1168" s="33" t="s">
        <v>34</v>
      </c>
      <c r="H1168" s="40">
        <v>704</v>
      </c>
      <c r="I1168" s="43" t="s">
        <v>4230</v>
      </c>
      <c r="J1168" s="43" t="s">
        <v>4231</v>
      </c>
      <c r="K1168" s="43" t="s">
        <v>4232</v>
      </c>
      <c r="L1168" s="32">
        <v>1</v>
      </c>
      <c r="M1168" s="44" t="s">
        <v>391</v>
      </c>
      <c r="N1168" s="32">
        <v>1</v>
      </c>
      <c r="P1168" s="41"/>
      <c r="R1168" s="32" t="s">
        <v>3133</v>
      </c>
      <c r="S1168" s="32" t="s">
        <v>2793</v>
      </c>
    </row>
    <row r="1169" spans="1:19" ht="17.25" customHeight="1" hidden="1">
      <c r="A1169" s="39" t="str">
        <f t="shared" si="20"/>
        <v>2178114606외주1</v>
      </c>
      <c r="B1169" s="40">
        <v>2178114606</v>
      </c>
      <c r="C1169" s="41" t="s">
        <v>4233</v>
      </c>
      <c r="D1169" s="41" t="s">
        <v>4234</v>
      </c>
      <c r="E1169" s="41" t="s">
        <v>46</v>
      </c>
      <c r="F1169" s="42" t="s">
        <v>1331</v>
      </c>
      <c r="G1169" s="33" t="s">
        <v>34</v>
      </c>
      <c r="H1169" s="40">
        <v>705</v>
      </c>
      <c r="I1169" s="43" t="s">
        <v>4235</v>
      </c>
      <c r="J1169" s="43" t="s">
        <v>4236</v>
      </c>
      <c r="K1169" s="43" t="s">
        <v>4237</v>
      </c>
      <c r="L1169" s="32">
        <v>1</v>
      </c>
      <c r="M1169" s="44" t="s">
        <v>391</v>
      </c>
      <c r="N1169" s="32">
        <v>1</v>
      </c>
      <c r="P1169" s="41"/>
      <c r="R1169" s="32" t="s">
        <v>3133</v>
      </c>
      <c r="S1169" s="32" t="s">
        <v>2793</v>
      </c>
    </row>
    <row r="1170" spans="1:19" ht="17.25" customHeight="1" hidden="1">
      <c r="A1170" s="39" t="str">
        <f t="shared" si="20"/>
        <v>2118697453외주1</v>
      </c>
      <c r="B1170" s="40">
        <v>2118697453</v>
      </c>
      <c r="C1170" s="41" t="s">
        <v>371</v>
      </c>
      <c r="D1170" s="41" t="s">
        <v>71</v>
      </c>
      <c r="E1170" s="41" t="s">
        <v>36</v>
      </c>
      <c r="F1170" s="42" t="s">
        <v>1331</v>
      </c>
      <c r="G1170" s="33" t="s">
        <v>30</v>
      </c>
      <c r="H1170" s="40">
        <v>706</v>
      </c>
      <c r="I1170" s="43" t="s">
        <v>559</v>
      </c>
      <c r="J1170" s="43" t="s">
        <v>560</v>
      </c>
      <c r="K1170" s="43" t="s">
        <v>4238</v>
      </c>
      <c r="L1170" s="32">
        <v>1</v>
      </c>
      <c r="M1170" s="44" t="s">
        <v>391</v>
      </c>
      <c r="N1170" s="32">
        <v>1</v>
      </c>
      <c r="P1170" s="41"/>
      <c r="R1170" s="32" t="s">
        <v>2993</v>
      </c>
      <c r="S1170" s="32" t="s">
        <v>2767</v>
      </c>
    </row>
    <row r="1171" spans="1:19" ht="17.25" customHeight="1" hidden="1">
      <c r="A1171" s="39" t="str">
        <f t="shared" si="20"/>
        <v>6178110232외주1</v>
      </c>
      <c r="B1171" s="40">
        <v>6178110232</v>
      </c>
      <c r="C1171" s="41" t="s">
        <v>1865</v>
      </c>
      <c r="D1171" s="41" t="s">
        <v>1866</v>
      </c>
      <c r="E1171" s="41" t="s">
        <v>40</v>
      </c>
      <c r="F1171" s="42" t="s">
        <v>1331</v>
      </c>
      <c r="G1171" s="33" t="s">
        <v>30</v>
      </c>
      <c r="H1171" s="40">
        <v>707</v>
      </c>
      <c r="I1171" s="43" t="s">
        <v>2659</v>
      </c>
      <c r="J1171" s="43" t="s">
        <v>2660</v>
      </c>
      <c r="K1171" s="43" t="s">
        <v>4239</v>
      </c>
      <c r="L1171" s="32">
        <v>1</v>
      </c>
      <c r="M1171" s="44" t="s">
        <v>391</v>
      </c>
      <c r="N1171" s="32">
        <v>1</v>
      </c>
      <c r="P1171" s="41"/>
      <c r="R1171" s="32" t="s">
        <v>2993</v>
      </c>
      <c r="S1171" s="32" t="s">
        <v>2767</v>
      </c>
    </row>
    <row r="1172" spans="1:19" ht="17.25" customHeight="1" hidden="1">
      <c r="A1172" s="39" t="str">
        <f t="shared" si="20"/>
        <v>1378138243외주1</v>
      </c>
      <c r="B1172" s="40">
        <v>1378138243</v>
      </c>
      <c r="C1172" s="41" t="s">
        <v>1863</v>
      </c>
      <c r="D1172" s="41" t="s">
        <v>1864</v>
      </c>
      <c r="E1172" s="41" t="s">
        <v>149</v>
      </c>
      <c r="F1172" s="42" t="s">
        <v>1331</v>
      </c>
      <c r="G1172" s="33" t="s">
        <v>34</v>
      </c>
      <c r="H1172" s="40">
        <v>708</v>
      </c>
      <c r="I1172" s="43" t="s">
        <v>2656</v>
      </c>
      <c r="J1172" s="43" t="s">
        <v>2657</v>
      </c>
      <c r="K1172" s="43" t="s">
        <v>2658</v>
      </c>
      <c r="L1172" s="32">
        <v>2</v>
      </c>
      <c r="M1172" s="44" t="s">
        <v>391</v>
      </c>
      <c r="N1172" s="32">
        <v>1</v>
      </c>
      <c r="P1172" s="41"/>
      <c r="R1172" s="32" t="s">
        <v>3133</v>
      </c>
      <c r="S1172" s="32" t="s">
        <v>2793</v>
      </c>
    </row>
    <row r="1173" spans="1:19" ht="17.25" customHeight="1" hidden="1">
      <c r="A1173" s="39" t="str">
        <f t="shared" si="20"/>
        <v>1378138243외주2</v>
      </c>
      <c r="B1173" s="40">
        <v>1378138243</v>
      </c>
      <c r="C1173" s="41" t="s">
        <v>1863</v>
      </c>
      <c r="D1173" s="41" t="s">
        <v>1864</v>
      </c>
      <c r="E1173" s="41" t="s">
        <v>52</v>
      </c>
      <c r="F1173" s="42" t="s">
        <v>1331</v>
      </c>
      <c r="G1173" s="33" t="s">
        <v>34</v>
      </c>
      <c r="H1173" s="40">
        <v>708</v>
      </c>
      <c r="I1173" s="43" t="s">
        <v>2656</v>
      </c>
      <c r="J1173" s="43" t="s">
        <v>2657</v>
      </c>
      <c r="K1173" s="43" t="s">
        <v>2658</v>
      </c>
      <c r="L1173" s="32">
        <v>2</v>
      </c>
      <c r="M1173" s="44" t="s">
        <v>391</v>
      </c>
      <c r="N1173" s="32">
        <v>2</v>
      </c>
      <c r="P1173" s="41"/>
      <c r="R1173" s="32" t="s">
        <v>3133</v>
      </c>
      <c r="S1173" s="32" t="s">
        <v>2793</v>
      </c>
    </row>
    <row r="1174" spans="1:19" ht="17.25" customHeight="1" hidden="1">
      <c r="A1174" s="39" t="str">
        <f t="shared" si="20"/>
        <v>2110394356자재1</v>
      </c>
      <c r="B1174" s="40">
        <v>2110394356</v>
      </c>
      <c r="C1174" s="41" t="s">
        <v>1387</v>
      </c>
      <c r="D1174" s="41" t="s">
        <v>1388</v>
      </c>
      <c r="E1174" s="41" t="s">
        <v>494</v>
      </c>
      <c r="F1174" s="42" t="s">
        <v>2994</v>
      </c>
      <c r="G1174" s="33" t="s">
        <v>34</v>
      </c>
      <c r="H1174" s="40">
        <v>709</v>
      </c>
      <c r="I1174" s="43" t="s">
        <v>2019</v>
      </c>
      <c r="J1174" s="43" t="s">
        <v>2020</v>
      </c>
      <c r="K1174" s="43" t="s">
        <v>4240</v>
      </c>
      <c r="L1174" s="32">
        <v>1</v>
      </c>
      <c r="M1174" s="44" t="s">
        <v>473</v>
      </c>
      <c r="N1174" s="32">
        <v>1</v>
      </c>
      <c r="P1174" s="41"/>
      <c r="R1174" s="32" t="s">
        <v>3133</v>
      </c>
      <c r="S1174" s="32" t="s">
        <v>2793</v>
      </c>
    </row>
    <row r="1175" spans="1:19" ht="17.25" customHeight="1" hidden="1">
      <c r="A1175" s="39" t="str">
        <f t="shared" si="20"/>
        <v>1148681849외주1</v>
      </c>
      <c r="B1175" s="40">
        <v>1148681849</v>
      </c>
      <c r="C1175" s="41" t="s">
        <v>4241</v>
      </c>
      <c r="D1175" s="41" t="s">
        <v>471</v>
      </c>
      <c r="E1175" s="41" t="s">
        <v>127</v>
      </c>
      <c r="F1175" s="42" t="s">
        <v>1331</v>
      </c>
      <c r="G1175" s="33" t="s">
        <v>34</v>
      </c>
      <c r="H1175" s="40">
        <v>710</v>
      </c>
      <c r="I1175" s="43" t="s">
        <v>4242</v>
      </c>
      <c r="J1175" s="43" t="s">
        <v>4243</v>
      </c>
      <c r="K1175" s="43" t="s">
        <v>4244</v>
      </c>
      <c r="L1175" s="32">
        <v>2</v>
      </c>
      <c r="M1175" s="44" t="s">
        <v>391</v>
      </c>
      <c r="N1175" s="32">
        <v>1</v>
      </c>
      <c r="P1175" s="41"/>
      <c r="R1175" s="32" t="s">
        <v>3133</v>
      </c>
      <c r="S1175" s="32" t="s">
        <v>2793</v>
      </c>
    </row>
    <row r="1176" spans="1:19" ht="17.25" customHeight="1" hidden="1">
      <c r="A1176" s="39" t="str">
        <f t="shared" si="20"/>
        <v>1148681849외주2</v>
      </c>
      <c r="B1176" s="40">
        <v>1148681849</v>
      </c>
      <c r="C1176" s="41" t="s">
        <v>4241</v>
      </c>
      <c r="D1176" s="41" t="s">
        <v>471</v>
      </c>
      <c r="E1176" s="41" t="s">
        <v>39</v>
      </c>
      <c r="F1176" s="42" t="s">
        <v>1331</v>
      </c>
      <c r="G1176" s="33" t="s">
        <v>34</v>
      </c>
      <c r="H1176" s="40">
        <v>710</v>
      </c>
      <c r="I1176" s="43" t="s">
        <v>4242</v>
      </c>
      <c r="J1176" s="43" t="s">
        <v>4243</v>
      </c>
      <c r="K1176" s="43" t="s">
        <v>4244</v>
      </c>
      <c r="L1176" s="32">
        <v>2</v>
      </c>
      <c r="M1176" s="44" t="s">
        <v>391</v>
      </c>
      <c r="N1176" s="32">
        <v>2</v>
      </c>
      <c r="P1176" s="41"/>
      <c r="R1176" s="32" t="s">
        <v>3133</v>
      </c>
      <c r="S1176" s="32" t="s">
        <v>2793</v>
      </c>
    </row>
    <row r="1177" spans="1:19" ht="17.25" customHeight="1" hidden="1">
      <c r="A1177" s="39" t="str">
        <f t="shared" si="20"/>
        <v>2148659574외주1</v>
      </c>
      <c r="B1177" s="40">
        <v>2148659574</v>
      </c>
      <c r="C1177" s="41" t="s">
        <v>1397</v>
      </c>
      <c r="D1177" s="41" t="s">
        <v>1827</v>
      </c>
      <c r="E1177" s="41" t="s">
        <v>60</v>
      </c>
      <c r="F1177" s="42" t="s">
        <v>1331</v>
      </c>
      <c r="G1177" s="33" t="s">
        <v>30</v>
      </c>
      <c r="H1177" s="40">
        <v>711</v>
      </c>
      <c r="I1177" s="43" t="s">
        <v>2033</v>
      </c>
      <c r="J1177" s="43" t="s">
        <v>2034</v>
      </c>
      <c r="K1177" s="43" t="s">
        <v>2035</v>
      </c>
      <c r="L1177" s="32">
        <v>2</v>
      </c>
      <c r="M1177" s="44" t="s">
        <v>391</v>
      </c>
      <c r="N1177" s="32">
        <v>1</v>
      </c>
      <c r="P1177" s="41"/>
      <c r="R1177" s="32" t="s">
        <v>2993</v>
      </c>
      <c r="S1177" s="32" t="s">
        <v>2767</v>
      </c>
    </row>
    <row r="1178" spans="1:19" ht="17.25" customHeight="1" hidden="1">
      <c r="A1178" s="39" t="str">
        <f t="shared" si="20"/>
        <v>2148659574외주2</v>
      </c>
      <c r="B1178" s="40">
        <v>2148659574</v>
      </c>
      <c r="C1178" s="41" t="s">
        <v>1397</v>
      </c>
      <c r="D1178" s="41" t="s">
        <v>1827</v>
      </c>
      <c r="E1178" s="41" t="s">
        <v>61</v>
      </c>
      <c r="F1178" s="42" t="s">
        <v>1331</v>
      </c>
      <c r="G1178" s="33" t="s">
        <v>34</v>
      </c>
      <c r="H1178" s="40">
        <v>711</v>
      </c>
      <c r="I1178" s="43" t="s">
        <v>2033</v>
      </c>
      <c r="J1178" s="43" t="s">
        <v>2034</v>
      </c>
      <c r="K1178" s="43" t="s">
        <v>2035</v>
      </c>
      <c r="L1178" s="32">
        <v>2</v>
      </c>
      <c r="M1178" s="44" t="s">
        <v>391</v>
      </c>
      <c r="N1178" s="32">
        <v>2</v>
      </c>
      <c r="P1178" s="41"/>
      <c r="R1178" s="32" t="s">
        <v>3133</v>
      </c>
      <c r="S1178" s="32" t="s">
        <v>2793</v>
      </c>
    </row>
    <row r="1179" spans="1:19" ht="17.25" customHeight="1" hidden="1">
      <c r="A1179" s="39" t="str">
        <f t="shared" si="20"/>
        <v>4108154279외주1</v>
      </c>
      <c r="B1179" s="40">
        <v>4108154279</v>
      </c>
      <c r="C1179" s="41" t="s">
        <v>4245</v>
      </c>
      <c r="D1179" s="41" t="s">
        <v>4246</v>
      </c>
      <c r="E1179" s="41" t="s">
        <v>58</v>
      </c>
      <c r="F1179" s="42" t="s">
        <v>1331</v>
      </c>
      <c r="G1179" s="33" t="s">
        <v>34</v>
      </c>
      <c r="H1179" s="40">
        <v>712</v>
      </c>
      <c r="I1179" s="43" t="s">
        <v>4247</v>
      </c>
      <c r="J1179" s="43" t="s">
        <v>4248</v>
      </c>
      <c r="K1179" s="43" t="s">
        <v>4249</v>
      </c>
      <c r="L1179" s="32">
        <v>1</v>
      </c>
      <c r="M1179" s="44" t="s">
        <v>391</v>
      </c>
      <c r="N1179" s="32">
        <v>1</v>
      </c>
      <c r="P1179" s="41"/>
      <c r="R1179" s="32" t="s">
        <v>3133</v>
      </c>
      <c r="S1179" s="32" t="s">
        <v>2793</v>
      </c>
    </row>
    <row r="1180" spans="1:19" ht="17.25" customHeight="1" hidden="1">
      <c r="A1180" s="39" t="str">
        <f aca="true" t="shared" si="21" ref="A1180:A1243">B1180&amp;F1180&amp;N1180</f>
        <v>1168117751자재1</v>
      </c>
      <c r="B1180" s="40">
        <v>1168117751</v>
      </c>
      <c r="C1180" s="41" t="s">
        <v>4250</v>
      </c>
      <c r="D1180" s="41" t="s">
        <v>4251</v>
      </c>
      <c r="E1180" s="41" t="s">
        <v>115</v>
      </c>
      <c r="F1180" s="42" t="s">
        <v>2994</v>
      </c>
      <c r="G1180" s="33" t="s">
        <v>30</v>
      </c>
      <c r="H1180" s="40">
        <v>713</v>
      </c>
      <c r="I1180" s="43" t="s">
        <v>4252</v>
      </c>
      <c r="J1180" s="43" t="s">
        <v>4253</v>
      </c>
      <c r="K1180" s="43" t="s">
        <v>4254</v>
      </c>
      <c r="L1180" s="32">
        <v>1</v>
      </c>
      <c r="M1180" s="44" t="s">
        <v>473</v>
      </c>
      <c r="N1180" s="32">
        <v>1</v>
      </c>
      <c r="P1180" s="41"/>
      <c r="R1180" s="32" t="s">
        <v>2993</v>
      </c>
      <c r="S1180" s="32" t="s">
        <v>2769</v>
      </c>
    </row>
    <row r="1181" spans="1:19" ht="17.25" customHeight="1" hidden="1">
      <c r="A1181" s="39" t="str">
        <f t="shared" si="21"/>
        <v>2158755035외주1</v>
      </c>
      <c r="B1181" s="40">
        <v>2158755035</v>
      </c>
      <c r="C1181" s="41" t="s">
        <v>1112</v>
      </c>
      <c r="D1181" s="41" t="s">
        <v>1415</v>
      </c>
      <c r="E1181" s="41" t="s">
        <v>167</v>
      </c>
      <c r="F1181" s="42" t="s">
        <v>1331</v>
      </c>
      <c r="G1181" s="33" t="s">
        <v>30</v>
      </c>
      <c r="H1181" s="40">
        <v>714</v>
      </c>
      <c r="I1181" s="43" t="s">
        <v>4255</v>
      </c>
      <c r="J1181" s="43" t="s">
        <v>1113</v>
      </c>
      <c r="K1181" s="43" t="s">
        <v>4256</v>
      </c>
      <c r="L1181" s="32">
        <v>1</v>
      </c>
      <c r="M1181" s="44" t="s">
        <v>391</v>
      </c>
      <c r="N1181" s="32">
        <v>1</v>
      </c>
      <c r="P1181" s="41"/>
      <c r="R1181" s="32" t="s">
        <v>2993</v>
      </c>
      <c r="S1181" s="32" t="s">
        <v>2767</v>
      </c>
    </row>
    <row r="1182" spans="1:19" ht="17.25" customHeight="1" hidden="1">
      <c r="A1182" s="39" t="str">
        <f t="shared" si="21"/>
        <v>2158634144외주1</v>
      </c>
      <c r="B1182" s="40">
        <v>2158634144</v>
      </c>
      <c r="C1182" s="41" t="s">
        <v>1205</v>
      </c>
      <c r="D1182" s="41" t="s">
        <v>1206</v>
      </c>
      <c r="E1182" s="41" t="s">
        <v>392</v>
      </c>
      <c r="F1182" s="42" t="s">
        <v>1331</v>
      </c>
      <c r="G1182" s="33" t="s">
        <v>30</v>
      </c>
      <c r="H1182" s="40">
        <v>715</v>
      </c>
      <c r="I1182" s="43" t="s">
        <v>1207</v>
      </c>
      <c r="J1182" s="43" t="s">
        <v>1208</v>
      </c>
      <c r="K1182" s="43" t="s">
        <v>4257</v>
      </c>
      <c r="L1182" s="32">
        <v>2</v>
      </c>
      <c r="M1182" s="44" t="s">
        <v>391</v>
      </c>
      <c r="N1182" s="32">
        <v>1</v>
      </c>
      <c r="P1182" s="41"/>
      <c r="R1182" s="32" t="s">
        <v>2993</v>
      </c>
      <c r="S1182" s="32" t="s">
        <v>2767</v>
      </c>
    </row>
    <row r="1183" spans="1:19" ht="17.25" customHeight="1" hidden="1">
      <c r="A1183" s="39" t="str">
        <f t="shared" si="21"/>
        <v>2158634144외주2</v>
      </c>
      <c r="B1183" s="40">
        <v>2158634144</v>
      </c>
      <c r="C1183" s="41" t="s">
        <v>1205</v>
      </c>
      <c r="D1183" s="41" t="s">
        <v>1206</v>
      </c>
      <c r="E1183" s="41" t="s">
        <v>394</v>
      </c>
      <c r="F1183" s="42" t="s">
        <v>1331</v>
      </c>
      <c r="G1183" s="33" t="s">
        <v>30</v>
      </c>
      <c r="H1183" s="40">
        <v>715</v>
      </c>
      <c r="I1183" s="43" t="s">
        <v>1207</v>
      </c>
      <c r="J1183" s="43" t="s">
        <v>1208</v>
      </c>
      <c r="K1183" s="43" t="s">
        <v>4257</v>
      </c>
      <c r="L1183" s="32">
        <v>2</v>
      </c>
      <c r="M1183" s="44" t="s">
        <v>391</v>
      </c>
      <c r="N1183" s="32">
        <v>2</v>
      </c>
      <c r="P1183" s="41"/>
      <c r="R1183" s="32" t="s">
        <v>2993</v>
      </c>
      <c r="S1183" s="32" t="s">
        <v>2767</v>
      </c>
    </row>
    <row r="1184" spans="1:19" ht="17.25" customHeight="1" hidden="1">
      <c r="A1184" s="39" t="str">
        <f t="shared" si="21"/>
        <v>1408146701외주1</v>
      </c>
      <c r="B1184" s="40">
        <v>1408146701</v>
      </c>
      <c r="C1184" s="41" t="s">
        <v>4258</v>
      </c>
      <c r="D1184" s="41" t="s">
        <v>411</v>
      </c>
      <c r="E1184" s="41" t="s">
        <v>47</v>
      </c>
      <c r="F1184" s="42" t="s">
        <v>1331</v>
      </c>
      <c r="G1184" s="33" t="s">
        <v>30</v>
      </c>
      <c r="H1184" s="40">
        <v>716</v>
      </c>
      <c r="I1184" s="43" t="s">
        <v>4259</v>
      </c>
      <c r="J1184" s="43" t="s">
        <v>4260</v>
      </c>
      <c r="K1184" s="43" t="s">
        <v>4261</v>
      </c>
      <c r="L1184" s="32">
        <v>1</v>
      </c>
      <c r="M1184" s="44" t="s">
        <v>391</v>
      </c>
      <c r="N1184" s="32">
        <v>1</v>
      </c>
      <c r="P1184" s="41"/>
      <c r="R1184" s="32" t="s">
        <v>2993</v>
      </c>
      <c r="S1184" s="32" t="s">
        <v>2767</v>
      </c>
    </row>
    <row r="1185" spans="1:19" ht="17.25" customHeight="1" hidden="1">
      <c r="A1185" s="39" t="str">
        <f t="shared" si="21"/>
        <v>1348144203외주1</v>
      </c>
      <c r="B1185" s="40">
        <v>1348144203</v>
      </c>
      <c r="C1185" s="41" t="s">
        <v>1528</v>
      </c>
      <c r="D1185" s="41" t="s">
        <v>1529</v>
      </c>
      <c r="E1185" s="41" t="s">
        <v>149</v>
      </c>
      <c r="F1185" s="42" t="s">
        <v>1331</v>
      </c>
      <c r="G1185" s="33" t="s">
        <v>30</v>
      </c>
      <c r="H1185" s="40">
        <v>717</v>
      </c>
      <c r="I1185" s="43" t="s">
        <v>2243</v>
      </c>
      <c r="J1185" s="43" t="s">
        <v>4262</v>
      </c>
      <c r="K1185" s="43" t="s">
        <v>2244</v>
      </c>
      <c r="L1185" s="32">
        <v>2</v>
      </c>
      <c r="M1185" s="44" t="s">
        <v>391</v>
      </c>
      <c r="N1185" s="32">
        <v>1</v>
      </c>
      <c r="P1185" s="41"/>
      <c r="R1185" s="32" t="s">
        <v>2993</v>
      </c>
      <c r="S1185" s="32" t="s">
        <v>2767</v>
      </c>
    </row>
    <row r="1186" spans="1:19" ht="17.25" customHeight="1" hidden="1">
      <c r="A1186" s="39" t="str">
        <f t="shared" si="21"/>
        <v>1348144203외주2</v>
      </c>
      <c r="B1186" s="40">
        <v>1348144203</v>
      </c>
      <c r="C1186" s="41" t="s">
        <v>1528</v>
      </c>
      <c r="D1186" s="41" t="s">
        <v>1529</v>
      </c>
      <c r="E1186" s="41" t="s">
        <v>52</v>
      </c>
      <c r="F1186" s="42" t="s">
        <v>1331</v>
      </c>
      <c r="G1186" s="33" t="s">
        <v>30</v>
      </c>
      <c r="H1186" s="40">
        <v>717</v>
      </c>
      <c r="I1186" s="43" t="s">
        <v>2243</v>
      </c>
      <c r="J1186" s="43" t="s">
        <v>4262</v>
      </c>
      <c r="K1186" s="43" t="s">
        <v>2244</v>
      </c>
      <c r="L1186" s="32">
        <v>2</v>
      </c>
      <c r="M1186" s="44" t="s">
        <v>391</v>
      </c>
      <c r="N1186" s="32">
        <v>2</v>
      </c>
      <c r="P1186" s="41"/>
      <c r="R1186" s="32" t="s">
        <v>2993</v>
      </c>
      <c r="S1186" s="32" t="s">
        <v>2767</v>
      </c>
    </row>
    <row r="1187" spans="1:19" ht="17.25" customHeight="1" hidden="1">
      <c r="A1187" s="39" t="str">
        <f t="shared" si="21"/>
        <v>6158608230외주1</v>
      </c>
      <c r="B1187" s="40">
        <v>6158608230</v>
      </c>
      <c r="C1187" s="41" t="s">
        <v>4263</v>
      </c>
      <c r="D1187" s="41" t="s">
        <v>4264</v>
      </c>
      <c r="E1187" s="41" t="s">
        <v>51</v>
      </c>
      <c r="F1187" s="42" t="s">
        <v>1331</v>
      </c>
      <c r="G1187" s="33" t="s">
        <v>30</v>
      </c>
      <c r="H1187" s="40">
        <v>718</v>
      </c>
      <c r="I1187" s="43" t="s">
        <v>4265</v>
      </c>
      <c r="J1187" s="43" t="s">
        <v>4266</v>
      </c>
      <c r="K1187" s="43" t="s">
        <v>4267</v>
      </c>
      <c r="L1187" s="32">
        <v>1</v>
      </c>
      <c r="M1187" s="44" t="s">
        <v>391</v>
      </c>
      <c r="N1187" s="32">
        <v>1</v>
      </c>
      <c r="P1187" s="41"/>
      <c r="R1187" s="32" t="s">
        <v>2993</v>
      </c>
      <c r="S1187" s="32" t="s">
        <v>2769</v>
      </c>
    </row>
    <row r="1188" spans="1:19" ht="17.25" customHeight="1" hidden="1">
      <c r="A1188" s="39" t="str">
        <f t="shared" si="21"/>
        <v>3028106461외주1</v>
      </c>
      <c r="B1188" s="40">
        <v>3028106461</v>
      </c>
      <c r="C1188" s="41" t="s">
        <v>1172</v>
      </c>
      <c r="D1188" s="41" t="s">
        <v>1173</v>
      </c>
      <c r="E1188" s="41" t="s">
        <v>55</v>
      </c>
      <c r="F1188" s="42" t="s">
        <v>1331</v>
      </c>
      <c r="G1188" s="33" t="s">
        <v>30</v>
      </c>
      <c r="H1188" s="40">
        <v>719</v>
      </c>
      <c r="I1188" s="43" t="s">
        <v>1174</v>
      </c>
      <c r="J1188" s="43" t="s">
        <v>1175</v>
      </c>
      <c r="K1188" s="43" t="s">
        <v>2091</v>
      </c>
      <c r="L1188" s="32">
        <v>1</v>
      </c>
      <c r="M1188" s="44" t="s">
        <v>391</v>
      </c>
      <c r="N1188" s="32">
        <v>1</v>
      </c>
      <c r="P1188" s="41"/>
      <c r="R1188" s="32" t="s">
        <v>2993</v>
      </c>
      <c r="S1188" s="32" t="s">
        <v>2767</v>
      </c>
    </row>
    <row r="1189" spans="1:19" ht="17.25" customHeight="1" hidden="1">
      <c r="A1189" s="39" t="str">
        <f t="shared" si="21"/>
        <v>1348119039외주1</v>
      </c>
      <c r="B1189" s="40">
        <v>1348119039</v>
      </c>
      <c r="C1189" s="41" t="s">
        <v>1712</v>
      </c>
      <c r="D1189" s="41" t="s">
        <v>1713</v>
      </c>
      <c r="E1189" s="41" t="s">
        <v>1054</v>
      </c>
      <c r="F1189" s="42" t="s">
        <v>1331</v>
      </c>
      <c r="G1189" s="33" t="s">
        <v>30</v>
      </c>
      <c r="H1189" s="40">
        <v>720</v>
      </c>
      <c r="I1189" s="43" t="s">
        <v>2468</v>
      </c>
      <c r="J1189" s="43" t="s">
        <v>2469</v>
      </c>
      <c r="K1189" s="43" t="s">
        <v>2470</v>
      </c>
      <c r="L1189" s="32">
        <v>1</v>
      </c>
      <c r="M1189" s="44" t="s">
        <v>391</v>
      </c>
      <c r="N1189" s="32">
        <v>1</v>
      </c>
      <c r="P1189" s="41"/>
      <c r="R1189" s="32" t="s">
        <v>2993</v>
      </c>
      <c r="S1189" s="32" t="s">
        <v>2769</v>
      </c>
    </row>
    <row r="1190" spans="1:19" ht="17.25" customHeight="1" hidden="1">
      <c r="A1190" s="39" t="str">
        <f t="shared" si="21"/>
        <v>1208146779외주1</v>
      </c>
      <c r="B1190" s="40">
        <v>1208146779</v>
      </c>
      <c r="C1190" s="41" t="s">
        <v>1670</v>
      </c>
      <c r="D1190" s="41" t="s">
        <v>1671</v>
      </c>
      <c r="E1190" s="41" t="s">
        <v>69</v>
      </c>
      <c r="F1190" s="42" t="s">
        <v>1331</v>
      </c>
      <c r="G1190" s="33" t="s">
        <v>30</v>
      </c>
      <c r="H1190" s="40">
        <v>721</v>
      </c>
      <c r="I1190" s="43" t="s">
        <v>2416</v>
      </c>
      <c r="J1190" s="43" t="s">
        <v>2417</v>
      </c>
      <c r="K1190" s="43" t="s">
        <v>4268</v>
      </c>
      <c r="L1190" s="32">
        <v>2</v>
      </c>
      <c r="M1190" s="44" t="s">
        <v>391</v>
      </c>
      <c r="N1190" s="32">
        <v>1</v>
      </c>
      <c r="P1190" s="41"/>
      <c r="R1190" s="32" t="s">
        <v>2993</v>
      </c>
      <c r="S1190" s="32" t="s">
        <v>2767</v>
      </c>
    </row>
    <row r="1191" spans="1:19" ht="17.25" customHeight="1" hidden="1">
      <c r="A1191" s="39" t="str">
        <f t="shared" si="21"/>
        <v>1208146779외주2</v>
      </c>
      <c r="B1191" s="40">
        <v>1208146779</v>
      </c>
      <c r="C1191" s="41" t="s">
        <v>1670</v>
      </c>
      <c r="D1191" s="41" t="s">
        <v>1671</v>
      </c>
      <c r="E1191" s="41" t="s">
        <v>58</v>
      </c>
      <c r="F1191" s="42" t="s">
        <v>2996</v>
      </c>
      <c r="G1191" s="33" t="s">
        <v>34</v>
      </c>
      <c r="H1191" s="40">
        <v>721</v>
      </c>
      <c r="I1191" s="43" t="s">
        <v>2416</v>
      </c>
      <c r="J1191" s="43" t="s">
        <v>2417</v>
      </c>
      <c r="K1191" s="43" t="s">
        <v>4268</v>
      </c>
      <c r="L1191" s="32">
        <v>2</v>
      </c>
      <c r="M1191" s="44" t="s">
        <v>391</v>
      </c>
      <c r="N1191" s="32">
        <v>2</v>
      </c>
      <c r="P1191" s="41"/>
      <c r="R1191" s="32" t="s">
        <v>3133</v>
      </c>
      <c r="S1191" s="32" t="s">
        <v>2793</v>
      </c>
    </row>
    <row r="1192" spans="1:19" ht="17.25" customHeight="1" hidden="1">
      <c r="A1192" s="39" t="str">
        <f t="shared" si="21"/>
        <v>1138150464외주1</v>
      </c>
      <c r="B1192" s="40">
        <v>1138150464</v>
      </c>
      <c r="C1192" s="41" t="s">
        <v>449</v>
      </c>
      <c r="D1192" s="41" t="s">
        <v>450</v>
      </c>
      <c r="E1192" s="41" t="s">
        <v>46</v>
      </c>
      <c r="F1192" s="42" t="s">
        <v>2996</v>
      </c>
      <c r="G1192" s="33" t="s">
        <v>30</v>
      </c>
      <c r="H1192" s="40">
        <v>722</v>
      </c>
      <c r="I1192" s="43" t="s">
        <v>713</v>
      </c>
      <c r="J1192" s="43" t="s">
        <v>714</v>
      </c>
      <c r="K1192" s="43" t="s">
        <v>1964</v>
      </c>
      <c r="L1192" s="32">
        <v>2</v>
      </c>
      <c r="M1192" s="44" t="s">
        <v>391</v>
      </c>
      <c r="N1192" s="32">
        <v>1</v>
      </c>
      <c r="P1192" s="41"/>
      <c r="R1192" s="32" t="s">
        <v>2993</v>
      </c>
      <c r="S1192" s="32" t="s">
        <v>2769</v>
      </c>
    </row>
    <row r="1193" spans="1:19" ht="17.25" customHeight="1" hidden="1">
      <c r="A1193" s="39" t="str">
        <f t="shared" si="21"/>
        <v>1138150464외주2</v>
      </c>
      <c r="B1193" s="40">
        <v>1138150464</v>
      </c>
      <c r="C1193" s="41" t="s">
        <v>449</v>
      </c>
      <c r="D1193" s="41" t="s">
        <v>450</v>
      </c>
      <c r="E1193" s="41" t="s">
        <v>54</v>
      </c>
      <c r="F1193" s="42" t="s">
        <v>2996</v>
      </c>
      <c r="G1193" s="33" t="s">
        <v>30</v>
      </c>
      <c r="H1193" s="40">
        <v>722</v>
      </c>
      <c r="I1193" s="43" t="s">
        <v>713</v>
      </c>
      <c r="J1193" s="43" t="s">
        <v>714</v>
      </c>
      <c r="K1193" s="43" t="s">
        <v>1964</v>
      </c>
      <c r="L1193" s="32">
        <v>2</v>
      </c>
      <c r="M1193" s="44" t="s">
        <v>391</v>
      </c>
      <c r="N1193" s="32">
        <v>2</v>
      </c>
      <c r="P1193" s="41"/>
      <c r="R1193" s="32" t="s">
        <v>2993</v>
      </c>
      <c r="S1193" s="32" t="s">
        <v>2769</v>
      </c>
    </row>
    <row r="1194" spans="1:19" ht="17.25" customHeight="1" hidden="1">
      <c r="A1194" s="39" t="str">
        <f t="shared" si="21"/>
        <v>4908600361외주1</v>
      </c>
      <c r="B1194" s="40">
        <v>4908600361</v>
      </c>
      <c r="C1194" s="41" t="s">
        <v>4269</v>
      </c>
      <c r="D1194" s="41" t="s">
        <v>4270</v>
      </c>
      <c r="E1194" s="41" t="s">
        <v>69</v>
      </c>
      <c r="F1194" s="42" t="s">
        <v>1331</v>
      </c>
      <c r="G1194" s="33" t="s">
        <v>30</v>
      </c>
      <c r="H1194" s="40">
        <v>723</v>
      </c>
      <c r="I1194" s="43" t="s">
        <v>4271</v>
      </c>
      <c r="J1194" s="43" t="s">
        <v>4272</v>
      </c>
      <c r="K1194" s="43" t="s">
        <v>4273</v>
      </c>
      <c r="L1194" s="32">
        <v>1</v>
      </c>
      <c r="M1194" s="44" t="s">
        <v>391</v>
      </c>
      <c r="N1194" s="32">
        <v>1</v>
      </c>
      <c r="P1194" s="41"/>
      <c r="R1194" s="32" t="s">
        <v>2993</v>
      </c>
      <c r="S1194" s="32" t="s">
        <v>2769</v>
      </c>
    </row>
    <row r="1195" spans="1:19" ht="17.25" customHeight="1" hidden="1">
      <c r="A1195" s="39" t="str">
        <f t="shared" si="21"/>
        <v>1328145638자재1</v>
      </c>
      <c r="B1195" s="40">
        <v>1328145638</v>
      </c>
      <c r="C1195" s="41" t="s">
        <v>1596</v>
      </c>
      <c r="D1195" s="41" t="s">
        <v>1597</v>
      </c>
      <c r="E1195" s="41" t="s">
        <v>1285</v>
      </c>
      <c r="F1195" s="42" t="s">
        <v>2994</v>
      </c>
      <c r="G1195" s="33" t="s">
        <v>30</v>
      </c>
      <c r="H1195" s="40">
        <v>724</v>
      </c>
      <c r="I1195" s="43" t="s">
        <v>2326</v>
      </c>
      <c r="J1195" s="43" t="s">
        <v>2327</v>
      </c>
      <c r="K1195" s="43" t="s">
        <v>2328</v>
      </c>
      <c r="L1195" s="32">
        <v>1</v>
      </c>
      <c r="M1195" s="44" t="s">
        <v>473</v>
      </c>
      <c r="N1195" s="32">
        <v>1</v>
      </c>
      <c r="P1195" s="41"/>
      <c r="R1195" s="32" t="s">
        <v>2993</v>
      </c>
      <c r="S1195" s="32" t="s">
        <v>2769</v>
      </c>
    </row>
    <row r="1196" spans="1:19" ht="17.25" customHeight="1" hidden="1">
      <c r="A1196" s="39" t="str">
        <f t="shared" si="21"/>
        <v>2158744993외주1</v>
      </c>
      <c r="B1196" s="40">
        <v>2158744993</v>
      </c>
      <c r="C1196" s="41" t="s">
        <v>4274</v>
      </c>
      <c r="D1196" s="41" t="s">
        <v>4275</v>
      </c>
      <c r="E1196" s="41" t="s">
        <v>35</v>
      </c>
      <c r="F1196" s="42" t="s">
        <v>1331</v>
      </c>
      <c r="G1196" s="33" t="s">
        <v>34</v>
      </c>
      <c r="H1196" s="40">
        <v>725</v>
      </c>
      <c r="I1196" s="43" t="s">
        <v>4276</v>
      </c>
      <c r="J1196" s="43" t="s">
        <v>4277</v>
      </c>
      <c r="K1196" s="43" t="s">
        <v>4278</v>
      </c>
      <c r="L1196" s="32">
        <v>2</v>
      </c>
      <c r="M1196" s="44" t="s">
        <v>391</v>
      </c>
      <c r="N1196" s="32">
        <v>1</v>
      </c>
      <c r="P1196" s="41"/>
      <c r="R1196" s="32" t="s">
        <v>3133</v>
      </c>
      <c r="S1196" s="32" t="s">
        <v>2793</v>
      </c>
    </row>
    <row r="1197" spans="1:20" ht="17.25" customHeight="1" hidden="1">
      <c r="A1197" s="39" t="str">
        <f t="shared" si="21"/>
        <v>2158744993외주2</v>
      </c>
      <c r="B1197" s="40">
        <v>2158744993</v>
      </c>
      <c r="C1197" s="41" t="s">
        <v>4274</v>
      </c>
      <c r="D1197" s="41" t="s">
        <v>4275</v>
      </c>
      <c r="E1197" s="41" t="s">
        <v>58</v>
      </c>
      <c r="F1197" s="42" t="s">
        <v>1331</v>
      </c>
      <c r="G1197" s="33" t="s">
        <v>4505</v>
      </c>
      <c r="H1197" s="40">
        <v>725</v>
      </c>
      <c r="I1197" s="43" t="s">
        <v>4276</v>
      </c>
      <c r="J1197" s="43" t="s">
        <v>4277</v>
      </c>
      <c r="K1197" s="43" t="s">
        <v>4278</v>
      </c>
      <c r="L1197" s="32">
        <v>2</v>
      </c>
      <c r="M1197" s="44" t="s">
        <v>391</v>
      </c>
      <c r="N1197" s="32">
        <v>2</v>
      </c>
      <c r="P1197" s="41"/>
      <c r="R1197" s="32" t="s">
        <v>3133</v>
      </c>
      <c r="S1197" s="32" t="s">
        <v>2793</v>
      </c>
      <c r="T1197" s="32" t="s">
        <v>4507</v>
      </c>
    </row>
    <row r="1198" spans="1:19" ht="17.25" customHeight="1" hidden="1">
      <c r="A1198" s="39" t="str">
        <f t="shared" si="21"/>
        <v>1378199459외주1</v>
      </c>
      <c r="B1198" s="40">
        <v>1378199459</v>
      </c>
      <c r="C1198" s="41" t="s">
        <v>1229</v>
      </c>
      <c r="D1198" s="41" t="s">
        <v>1230</v>
      </c>
      <c r="E1198" s="41" t="s">
        <v>33</v>
      </c>
      <c r="F1198" s="42" t="s">
        <v>1331</v>
      </c>
      <c r="G1198" s="33" t="s">
        <v>30</v>
      </c>
      <c r="H1198" s="40">
        <v>726</v>
      </c>
      <c r="I1198" s="43" t="s">
        <v>1231</v>
      </c>
      <c r="J1198" s="43" t="s">
        <v>4279</v>
      </c>
      <c r="K1198" s="43" t="s">
        <v>4280</v>
      </c>
      <c r="L1198" s="32">
        <v>3</v>
      </c>
      <c r="M1198" s="44" t="s">
        <v>391</v>
      </c>
      <c r="N1198" s="32">
        <v>1</v>
      </c>
      <c r="P1198" s="41"/>
      <c r="R1198" s="32" t="s">
        <v>2993</v>
      </c>
      <c r="S1198" s="32" t="s">
        <v>2767</v>
      </c>
    </row>
    <row r="1199" spans="1:19" ht="17.25" customHeight="1" hidden="1">
      <c r="A1199" s="39" t="str">
        <f t="shared" si="21"/>
        <v>1378199459외주2</v>
      </c>
      <c r="B1199" s="40">
        <v>1378199459</v>
      </c>
      <c r="C1199" s="41" t="s">
        <v>1229</v>
      </c>
      <c r="D1199" s="41" t="s">
        <v>1230</v>
      </c>
      <c r="E1199" s="41" t="s">
        <v>19</v>
      </c>
      <c r="F1199" s="42" t="s">
        <v>1331</v>
      </c>
      <c r="G1199" s="33" t="s">
        <v>30</v>
      </c>
      <c r="H1199" s="40">
        <v>726</v>
      </c>
      <c r="I1199" s="43" t="s">
        <v>1231</v>
      </c>
      <c r="J1199" s="43" t="s">
        <v>4279</v>
      </c>
      <c r="K1199" s="43" t="s">
        <v>4280</v>
      </c>
      <c r="L1199" s="32">
        <v>3</v>
      </c>
      <c r="M1199" s="44" t="s">
        <v>391</v>
      </c>
      <c r="N1199" s="32">
        <v>2</v>
      </c>
      <c r="P1199" s="41"/>
      <c r="R1199" s="32" t="s">
        <v>2993</v>
      </c>
      <c r="S1199" s="32" t="s">
        <v>2767</v>
      </c>
    </row>
    <row r="1200" spans="1:19" ht="17.25" customHeight="1" hidden="1">
      <c r="A1200" s="39" t="str">
        <f t="shared" si="21"/>
        <v>1378199459외주3</v>
      </c>
      <c r="B1200" s="40">
        <v>1378199459</v>
      </c>
      <c r="C1200" s="41" t="s">
        <v>1229</v>
      </c>
      <c r="D1200" s="41" t="s">
        <v>1230</v>
      </c>
      <c r="E1200" s="41" t="s">
        <v>116</v>
      </c>
      <c r="F1200" s="42" t="s">
        <v>1331</v>
      </c>
      <c r="G1200" s="33" t="s">
        <v>34</v>
      </c>
      <c r="H1200" s="40">
        <v>726</v>
      </c>
      <c r="I1200" s="43" t="s">
        <v>1231</v>
      </c>
      <c r="J1200" s="43" t="s">
        <v>4279</v>
      </c>
      <c r="K1200" s="43" t="s">
        <v>4280</v>
      </c>
      <c r="L1200" s="32">
        <v>3</v>
      </c>
      <c r="M1200" s="44" t="s">
        <v>391</v>
      </c>
      <c r="N1200" s="32">
        <v>3</v>
      </c>
      <c r="P1200" s="41"/>
      <c r="R1200" s="32" t="s">
        <v>3133</v>
      </c>
      <c r="S1200" s="32" t="s">
        <v>2793</v>
      </c>
    </row>
    <row r="1201" spans="1:19" ht="17.25" customHeight="1" hidden="1">
      <c r="A1201" s="39" t="str">
        <f t="shared" si="21"/>
        <v>1198135933외주1</v>
      </c>
      <c r="B1201" s="40">
        <v>1198135933</v>
      </c>
      <c r="C1201" s="41" t="s">
        <v>157</v>
      </c>
      <c r="D1201" s="41" t="s">
        <v>158</v>
      </c>
      <c r="E1201" s="41" t="s">
        <v>51</v>
      </c>
      <c r="F1201" s="42" t="s">
        <v>1331</v>
      </c>
      <c r="G1201" s="33" t="s">
        <v>30</v>
      </c>
      <c r="H1201" s="40">
        <v>727</v>
      </c>
      <c r="I1201" s="43" t="s">
        <v>715</v>
      </c>
      <c r="J1201" s="43" t="s">
        <v>716</v>
      </c>
      <c r="K1201" s="43" t="s">
        <v>1969</v>
      </c>
      <c r="L1201" s="32">
        <v>3</v>
      </c>
      <c r="M1201" s="44" t="s">
        <v>391</v>
      </c>
      <c r="N1201" s="32">
        <v>1</v>
      </c>
      <c r="P1201" s="41"/>
      <c r="R1201" s="32" t="s">
        <v>2993</v>
      </c>
      <c r="S1201" s="32" t="s">
        <v>2767</v>
      </c>
    </row>
    <row r="1202" spans="1:19" ht="17.25" customHeight="1" hidden="1">
      <c r="A1202" s="39" t="str">
        <f t="shared" si="21"/>
        <v>1198135933외주2</v>
      </c>
      <c r="B1202" s="40">
        <v>1198135933</v>
      </c>
      <c r="C1202" s="41" t="s">
        <v>157</v>
      </c>
      <c r="D1202" s="41" t="s">
        <v>158</v>
      </c>
      <c r="E1202" s="41" t="s">
        <v>87</v>
      </c>
      <c r="F1202" s="42" t="s">
        <v>1331</v>
      </c>
      <c r="G1202" s="33" t="s">
        <v>34</v>
      </c>
      <c r="H1202" s="40">
        <v>727</v>
      </c>
      <c r="I1202" s="43" t="s">
        <v>715</v>
      </c>
      <c r="J1202" s="43" t="s">
        <v>716</v>
      </c>
      <c r="K1202" s="43" t="s">
        <v>1969</v>
      </c>
      <c r="L1202" s="32">
        <v>3</v>
      </c>
      <c r="M1202" s="44" t="s">
        <v>391</v>
      </c>
      <c r="N1202" s="32">
        <v>2</v>
      </c>
      <c r="P1202" s="41"/>
      <c r="R1202" s="32" t="s">
        <v>3133</v>
      </c>
      <c r="S1202" s="32" t="s">
        <v>2793</v>
      </c>
    </row>
    <row r="1203" spans="1:19" ht="17.25" customHeight="1" hidden="1">
      <c r="A1203" s="39" t="str">
        <f t="shared" si="21"/>
        <v>1198135933외주3</v>
      </c>
      <c r="B1203" s="40">
        <v>1198135933</v>
      </c>
      <c r="C1203" s="41" t="s">
        <v>157</v>
      </c>
      <c r="D1203" s="41" t="s">
        <v>158</v>
      </c>
      <c r="E1203" s="41" t="s">
        <v>65</v>
      </c>
      <c r="F1203" s="42" t="s">
        <v>1331</v>
      </c>
      <c r="G1203" s="33" t="s">
        <v>30</v>
      </c>
      <c r="H1203" s="40">
        <v>727</v>
      </c>
      <c r="I1203" s="43" t="s">
        <v>715</v>
      </c>
      <c r="J1203" s="43" t="s">
        <v>716</v>
      </c>
      <c r="K1203" s="43" t="s">
        <v>1969</v>
      </c>
      <c r="L1203" s="32">
        <v>3</v>
      </c>
      <c r="M1203" s="44" t="s">
        <v>391</v>
      </c>
      <c r="N1203" s="32">
        <v>3</v>
      </c>
      <c r="P1203" s="41"/>
      <c r="R1203" s="32" t="s">
        <v>2993</v>
      </c>
      <c r="S1203" s="32" t="s">
        <v>2767</v>
      </c>
    </row>
    <row r="1204" spans="1:19" ht="17.25" customHeight="1" hidden="1">
      <c r="A1204" s="39" t="str">
        <f t="shared" si="21"/>
        <v>1138601895외주1</v>
      </c>
      <c r="B1204" s="40">
        <v>1138601895</v>
      </c>
      <c r="C1204" s="41" t="s">
        <v>1021</v>
      </c>
      <c r="D1204" s="41" t="s">
        <v>1022</v>
      </c>
      <c r="E1204" s="41" t="s">
        <v>29</v>
      </c>
      <c r="F1204" s="42" t="s">
        <v>1331</v>
      </c>
      <c r="G1204" s="33" t="s">
        <v>30</v>
      </c>
      <c r="H1204" s="40">
        <v>728</v>
      </c>
      <c r="I1204" s="43" t="s">
        <v>1023</v>
      </c>
      <c r="J1204" s="43" t="s">
        <v>1024</v>
      </c>
      <c r="K1204" s="43" t="s">
        <v>4281</v>
      </c>
      <c r="L1204" s="32">
        <v>3</v>
      </c>
      <c r="M1204" s="44" t="s">
        <v>391</v>
      </c>
      <c r="N1204" s="32">
        <v>1</v>
      </c>
      <c r="P1204" s="41"/>
      <c r="R1204" s="32" t="s">
        <v>2993</v>
      </c>
      <c r="S1204" s="32" t="s">
        <v>2767</v>
      </c>
    </row>
    <row r="1205" spans="1:19" ht="17.25" customHeight="1" hidden="1">
      <c r="A1205" s="39" t="str">
        <f t="shared" si="21"/>
        <v>1138601895외주2</v>
      </c>
      <c r="B1205" s="40">
        <v>1138601895</v>
      </c>
      <c r="C1205" s="41" t="s">
        <v>1021</v>
      </c>
      <c r="D1205" s="41" t="s">
        <v>1022</v>
      </c>
      <c r="E1205" s="41" t="s">
        <v>43</v>
      </c>
      <c r="F1205" s="42" t="s">
        <v>1331</v>
      </c>
      <c r="G1205" s="33" t="s">
        <v>30</v>
      </c>
      <c r="H1205" s="40">
        <v>728</v>
      </c>
      <c r="I1205" s="43" t="s">
        <v>1023</v>
      </c>
      <c r="J1205" s="43" t="s">
        <v>1024</v>
      </c>
      <c r="K1205" s="43" t="s">
        <v>4281</v>
      </c>
      <c r="L1205" s="32">
        <v>3</v>
      </c>
      <c r="M1205" s="44" t="s">
        <v>391</v>
      </c>
      <c r="N1205" s="32">
        <v>2</v>
      </c>
      <c r="P1205" s="41"/>
      <c r="R1205" s="32" t="s">
        <v>2993</v>
      </c>
      <c r="S1205" s="32" t="s">
        <v>2767</v>
      </c>
    </row>
    <row r="1206" spans="1:19" ht="17.25" customHeight="1" hidden="1">
      <c r="A1206" s="39" t="str">
        <f t="shared" si="21"/>
        <v>1138601895외주3</v>
      </c>
      <c r="B1206" s="40">
        <v>1138601895</v>
      </c>
      <c r="C1206" s="41" t="s">
        <v>1021</v>
      </c>
      <c r="D1206" s="41" t="s">
        <v>1022</v>
      </c>
      <c r="E1206" s="41" t="s">
        <v>68</v>
      </c>
      <c r="F1206" s="42" t="s">
        <v>1331</v>
      </c>
      <c r="G1206" s="33" t="s">
        <v>30</v>
      </c>
      <c r="H1206" s="40">
        <v>728</v>
      </c>
      <c r="I1206" s="43" t="s">
        <v>1023</v>
      </c>
      <c r="J1206" s="43" t="s">
        <v>1024</v>
      </c>
      <c r="K1206" s="43" t="s">
        <v>4281</v>
      </c>
      <c r="L1206" s="32">
        <v>3</v>
      </c>
      <c r="M1206" s="44" t="s">
        <v>391</v>
      </c>
      <c r="N1206" s="32">
        <v>3</v>
      </c>
      <c r="P1206" s="41"/>
      <c r="R1206" s="32" t="s">
        <v>2993</v>
      </c>
      <c r="S1206" s="32" t="s">
        <v>2767</v>
      </c>
    </row>
    <row r="1207" spans="1:19" ht="17.25" customHeight="1" hidden="1">
      <c r="A1207" s="39" t="str">
        <f t="shared" si="21"/>
        <v>1178120206외주1</v>
      </c>
      <c r="B1207" s="40">
        <v>1178120206</v>
      </c>
      <c r="C1207" s="41" t="s">
        <v>212</v>
      </c>
      <c r="D1207" s="41" t="s">
        <v>213</v>
      </c>
      <c r="E1207" s="41" t="s">
        <v>48</v>
      </c>
      <c r="F1207" s="42" t="s">
        <v>1331</v>
      </c>
      <c r="G1207" s="33" t="s">
        <v>30</v>
      </c>
      <c r="H1207" s="40">
        <v>729</v>
      </c>
      <c r="I1207" s="43" t="s">
        <v>758</v>
      </c>
      <c r="J1207" s="43" t="s">
        <v>759</v>
      </c>
      <c r="K1207" s="43" t="s">
        <v>4282</v>
      </c>
      <c r="L1207" s="32">
        <v>2</v>
      </c>
      <c r="M1207" s="44" t="s">
        <v>391</v>
      </c>
      <c r="N1207" s="32">
        <v>1</v>
      </c>
      <c r="P1207" s="41"/>
      <c r="R1207" s="32" t="s">
        <v>2993</v>
      </c>
      <c r="S1207" s="32" t="s">
        <v>2767</v>
      </c>
    </row>
    <row r="1208" spans="1:19" ht="17.25" customHeight="1" hidden="1">
      <c r="A1208" s="39" t="str">
        <f t="shared" si="21"/>
        <v>1178120206외주2</v>
      </c>
      <c r="B1208" s="40">
        <v>1178120206</v>
      </c>
      <c r="C1208" s="41" t="s">
        <v>212</v>
      </c>
      <c r="D1208" s="41" t="s">
        <v>213</v>
      </c>
      <c r="E1208" s="41" t="s">
        <v>78</v>
      </c>
      <c r="F1208" s="42" t="s">
        <v>1331</v>
      </c>
      <c r="G1208" s="33" t="s">
        <v>30</v>
      </c>
      <c r="H1208" s="40">
        <v>729</v>
      </c>
      <c r="I1208" s="43" t="s">
        <v>758</v>
      </c>
      <c r="J1208" s="43" t="s">
        <v>759</v>
      </c>
      <c r="K1208" s="43" t="s">
        <v>4282</v>
      </c>
      <c r="L1208" s="32">
        <v>2</v>
      </c>
      <c r="M1208" s="44" t="s">
        <v>391</v>
      </c>
      <c r="N1208" s="32">
        <v>2</v>
      </c>
      <c r="P1208" s="41"/>
      <c r="R1208" s="32" t="s">
        <v>2993</v>
      </c>
      <c r="S1208" s="32" t="s">
        <v>2767</v>
      </c>
    </row>
    <row r="1209" spans="1:19" ht="17.25" customHeight="1" hidden="1">
      <c r="A1209" s="39" t="str">
        <f t="shared" si="21"/>
        <v>1238183977자재1</v>
      </c>
      <c r="B1209" s="40">
        <v>1238183977</v>
      </c>
      <c r="C1209" s="41" t="s">
        <v>1547</v>
      </c>
      <c r="D1209" s="41" t="s">
        <v>1548</v>
      </c>
      <c r="E1209" s="41" t="s">
        <v>58</v>
      </c>
      <c r="F1209" s="42" t="s">
        <v>1332</v>
      </c>
      <c r="G1209" s="33" t="s">
        <v>30</v>
      </c>
      <c r="H1209" s="40">
        <v>730</v>
      </c>
      <c r="I1209" s="43" t="s">
        <v>2265</v>
      </c>
      <c r="J1209" s="43" t="s">
        <v>2266</v>
      </c>
      <c r="K1209" s="43" t="s">
        <v>2267</v>
      </c>
      <c r="L1209" s="32">
        <v>1</v>
      </c>
      <c r="M1209" s="44" t="s">
        <v>391</v>
      </c>
      <c r="N1209" s="32">
        <v>1</v>
      </c>
      <c r="P1209" s="41"/>
      <c r="R1209" s="32" t="s">
        <v>2993</v>
      </c>
      <c r="S1209" s="32" t="s">
        <v>2767</v>
      </c>
    </row>
    <row r="1210" spans="1:19" ht="17.25" customHeight="1" hidden="1">
      <c r="A1210" s="39" t="str">
        <f t="shared" si="21"/>
        <v>1068194620외주1</v>
      </c>
      <c r="B1210" s="40">
        <v>1068194620</v>
      </c>
      <c r="C1210" s="41" t="s">
        <v>428</v>
      </c>
      <c r="D1210" s="41" t="s">
        <v>429</v>
      </c>
      <c r="E1210" s="41" t="s">
        <v>54</v>
      </c>
      <c r="F1210" s="42" t="s">
        <v>1331</v>
      </c>
      <c r="G1210" s="33" t="s">
        <v>30</v>
      </c>
      <c r="H1210" s="40">
        <v>731</v>
      </c>
      <c r="I1210" s="43" t="s">
        <v>640</v>
      </c>
      <c r="J1210" s="43" t="s">
        <v>641</v>
      </c>
      <c r="K1210" s="43" t="s">
        <v>4283</v>
      </c>
      <c r="L1210" s="32">
        <v>2</v>
      </c>
      <c r="M1210" s="44" t="s">
        <v>391</v>
      </c>
      <c r="N1210" s="32">
        <v>1</v>
      </c>
      <c r="P1210" s="41"/>
      <c r="R1210" s="32" t="s">
        <v>2993</v>
      </c>
      <c r="S1210" s="32" t="s">
        <v>2769</v>
      </c>
    </row>
    <row r="1211" spans="1:19" ht="17.25" customHeight="1" hidden="1">
      <c r="A1211" s="39" t="str">
        <f t="shared" si="21"/>
        <v>1068194620외주2</v>
      </c>
      <c r="B1211" s="40">
        <v>1068194620</v>
      </c>
      <c r="C1211" s="41" t="s">
        <v>428</v>
      </c>
      <c r="D1211" s="41" t="s">
        <v>429</v>
      </c>
      <c r="E1211" s="41" t="s">
        <v>117</v>
      </c>
      <c r="F1211" s="42" t="s">
        <v>1331</v>
      </c>
      <c r="G1211" s="33" t="s">
        <v>30</v>
      </c>
      <c r="H1211" s="40">
        <v>731</v>
      </c>
      <c r="I1211" s="43" t="s">
        <v>640</v>
      </c>
      <c r="J1211" s="43" t="s">
        <v>641</v>
      </c>
      <c r="K1211" s="43" t="s">
        <v>4283</v>
      </c>
      <c r="L1211" s="32">
        <v>2</v>
      </c>
      <c r="M1211" s="44" t="s">
        <v>391</v>
      </c>
      <c r="N1211" s="32">
        <v>2</v>
      </c>
      <c r="P1211" s="41"/>
      <c r="R1211" s="32" t="s">
        <v>2993</v>
      </c>
      <c r="S1211" s="32" t="s">
        <v>2767</v>
      </c>
    </row>
    <row r="1212" spans="1:19" ht="17.25" customHeight="1" hidden="1">
      <c r="A1212" s="39" t="str">
        <f t="shared" si="21"/>
        <v>3068131564외주1</v>
      </c>
      <c r="B1212" s="40">
        <v>3068131564</v>
      </c>
      <c r="C1212" s="41" t="s">
        <v>90</v>
      </c>
      <c r="D1212" s="41" t="s">
        <v>91</v>
      </c>
      <c r="E1212" s="41" t="s">
        <v>66</v>
      </c>
      <c r="F1212" s="42" t="s">
        <v>1331</v>
      </c>
      <c r="G1212" s="33" t="s">
        <v>30</v>
      </c>
      <c r="H1212" s="40">
        <v>732</v>
      </c>
      <c r="I1212" s="43" t="s">
        <v>947</v>
      </c>
      <c r="J1212" s="43" t="s">
        <v>948</v>
      </c>
      <c r="K1212" s="43" t="s">
        <v>1351</v>
      </c>
      <c r="L1212" s="32">
        <v>2</v>
      </c>
      <c r="M1212" s="44" t="s">
        <v>391</v>
      </c>
      <c r="N1212" s="32">
        <v>1</v>
      </c>
      <c r="P1212" s="41"/>
      <c r="R1212" s="32" t="s">
        <v>2993</v>
      </c>
      <c r="S1212" s="32" t="s">
        <v>2767</v>
      </c>
    </row>
    <row r="1213" spans="1:19" ht="17.25" customHeight="1" hidden="1">
      <c r="A1213" s="39" t="str">
        <f t="shared" si="21"/>
        <v>3068131564외주2</v>
      </c>
      <c r="B1213" s="40">
        <v>3068131564</v>
      </c>
      <c r="C1213" s="41" t="s">
        <v>90</v>
      </c>
      <c r="D1213" s="41" t="s">
        <v>91</v>
      </c>
      <c r="E1213" s="41" t="s">
        <v>79</v>
      </c>
      <c r="F1213" s="42" t="s">
        <v>1331</v>
      </c>
      <c r="G1213" s="33" t="s">
        <v>30</v>
      </c>
      <c r="H1213" s="40">
        <v>732</v>
      </c>
      <c r="I1213" s="43" t="s">
        <v>947</v>
      </c>
      <c r="J1213" s="43" t="s">
        <v>948</v>
      </c>
      <c r="K1213" s="43" t="s">
        <v>1351</v>
      </c>
      <c r="L1213" s="32">
        <v>2</v>
      </c>
      <c r="M1213" s="44" t="s">
        <v>391</v>
      </c>
      <c r="N1213" s="32">
        <v>2</v>
      </c>
      <c r="P1213" s="41"/>
      <c r="R1213" s="32" t="s">
        <v>2993</v>
      </c>
      <c r="S1213" s="32" t="s">
        <v>2767</v>
      </c>
    </row>
    <row r="1214" spans="1:19" ht="17.25" customHeight="1" hidden="1">
      <c r="A1214" s="39" t="str">
        <f t="shared" si="21"/>
        <v>4098154115외주1</v>
      </c>
      <c r="B1214" s="40">
        <v>4098154115</v>
      </c>
      <c r="C1214" s="41" t="s">
        <v>1616</v>
      </c>
      <c r="D1214" s="41" t="s">
        <v>1617</v>
      </c>
      <c r="E1214" s="41" t="s">
        <v>33</v>
      </c>
      <c r="F1214" s="42" t="s">
        <v>1331</v>
      </c>
      <c r="G1214" s="33" t="s">
        <v>30</v>
      </c>
      <c r="H1214" s="40">
        <v>733</v>
      </c>
      <c r="I1214" s="43" t="s">
        <v>2352</v>
      </c>
      <c r="J1214" s="43" t="s">
        <v>2353</v>
      </c>
      <c r="K1214" s="43" t="s">
        <v>4284</v>
      </c>
      <c r="L1214" s="32">
        <v>3</v>
      </c>
      <c r="M1214" s="44" t="s">
        <v>391</v>
      </c>
      <c r="N1214" s="32">
        <v>1</v>
      </c>
      <c r="P1214" s="41"/>
      <c r="R1214" s="32" t="s">
        <v>2993</v>
      </c>
      <c r="S1214" s="32" t="s">
        <v>2767</v>
      </c>
    </row>
    <row r="1215" spans="1:19" ht="17.25" customHeight="1" hidden="1">
      <c r="A1215" s="39" t="str">
        <f t="shared" si="21"/>
        <v>4098154115외주2</v>
      </c>
      <c r="B1215" s="40">
        <v>4098154115</v>
      </c>
      <c r="C1215" s="41" t="s">
        <v>1616</v>
      </c>
      <c r="D1215" s="41" t="s">
        <v>1617</v>
      </c>
      <c r="E1215" s="41" t="s">
        <v>19</v>
      </c>
      <c r="F1215" s="42" t="s">
        <v>1331</v>
      </c>
      <c r="G1215" s="33" t="s">
        <v>30</v>
      </c>
      <c r="H1215" s="40">
        <v>733</v>
      </c>
      <c r="I1215" s="43" t="s">
        <v>2352</v>
      </c>
      <c r="J1215" s="43" t="s">
        <v>2353</v>
      </c>
      <c r="K1215" s="43" t="s">
        <v>4284</v>
      </c>
      <c r="L1215" s="32">
        <v>3</v>
      </c>
      <c r="M1215" s="44" t="s">
        <v>391</v>
      </c>
      <c r="N1215" s="32">
        <v>2</v>
      </c>
      <c r="P1215" s="41"/>
      <c r="R1215" s="32" t="s">
        <v>2993</v>
      </c>
      <c r="S1215" s="32" t="s">
        <v>2767</v>
      </c>
    </row>
    <row r="1216" spans="1:19" ht="17.25" customHeight="1" hidden="1">
      <c r="A1216" s="39" t="str">
        <f t="shared" si="21"/>
        <v>4098154115외주3</v>
      </c>
      <c r="B1216" s="40">
        <v>4098154115</v>
      </c>
      <c r="C1216" s="41" t="s">
        <v>1616</v>
      </c>
      <c r="D1216" s="41" t="s">
        <v>1617</v>
      </c>
      <c r="E1216" s="41" t="s">
        <v>141</v>
      </c>
      <c r="F1216" s="42" t="s">
        <v>1331</v>
      </c>
      <c r="G1216" s="33" t="s">
        <v>30</v>
      </c>
      <c r="H1216" s="40">
        <v>733</v>
      </c>
      <c r="I1216" s="43" t="s">
        <v>2352</v>
      </c>
      <c r="J1216" s="43" t="s">
        <v>2353</v>
      </c>
      <c r="K1216" s="43" t="s">
        <v>4284</v>
      </c>
      <c r="L1216" s="32">
        <v>3</v>
      </c>
      <c r="M1216" s="44" t="s">
        <v>391</v>
      </c>
      <c r="N1216" s="32">
        <v>3</v>
      </c>
      <c r="P1216" s="41"/>
      <c r="R1216" s="32" t="s">
        <v>2993</v>
      </c>
      <c r="S1216" s="32" t="s">
        <v>2767</v>
      </c>
    </row>
    <row r="1217" spans="1:19" ht="17.25" customHeight="1" hidden="1">
      <c r="A1217" s="39" t="str">
        <f t="shared" si="21"/>
        <v>1358175223외주1</v>
      </c>
      <c r="B1217" s="40">
        <v>1358175223</v>
      </c>
      <c r="C1217" s="41" t="s">
        <v>1555</v>
      </c>
      <c r="D1217" s="41" t="s">
        <v>1556</v>
      </c>
      <c r="E1217" s="41" t="s">
        <v>51</v>
      </c>
      <c r="F1217" s="42" t="s">
        <v>1331</v>
      </c>
      <c r="G1217" s="33" t="s">
        <v>30</v>
      </c>
      <c r="H1217" s="40">
        <v>734</v>
      </c>
      <c r="I1217" s="43" t="s">
        <v>2275</v>
      </c>
      <c r="J1217" s="43" t="s">
        <v>2276</v>
      </c>
      <c r="K1217" s="43" t="s">
        <v>2277</v>
      </c>
      <c r="L1217" s="32">
        <v>3</v>
      </c>
      <c r="M1217" s="44" t="s">
        <v>391</v>
      </c>
      <c r="N1217" s="32">
        <v>1</v>
      </c>
      <c r="P1217" s="41"/>
      <c r="R1217" s="32" t="s">
        <v>2993</v>
      </c>
      <c r="S1217" s="32" t="s">
        <v>2767</v>
      </c>
    </row>
    <row r="1218" spans="1:19" ht="17.25" customHeight="1" hidden="1">
      <c r="A1218" s="39" t="str">
        <f t="shared" si="21"/>
        <v>1358175223외주2</v>
      </c>
      <c r="B1218" s="40">
        <v>1358175223</v>
      </c>
      <c r="C1218" s="41" t="s">
        <v>1555</v>
      </c>
      <c r="D1218" s="41" t="s">
        <v>1556</v>
      </c>
      <c r="E1218" s="41" t="s">
        <v>87</v>
      </c>
      <c r="F1218" s="42" t="s">
        <v>1331</v>
      </c>
      <c r="G1218" s="33" t="s">
        <v>34</v>
      </c>
      <c r="H1218" s="40">
        <v>734</v>
      </c>
      <c r="I1218" s="43" t="s">
        <v>2275</v>
      </c>
      <c r="J1218" s="43" t="s">
        <v>2276</v>
      </c>
      <c r="K1218" s="43" t="s">
        <v>2277</v>
      </c>
      <c r="L1218" s="32">
        <v>3</v>
      </c>
      <c r="M1218" s="44" t="s">
        <v>391</v>
      </c>
      <c r="N1218" s="32">
        <v>2</v>
      </c>
      <c r="P1218" s="41"/>
      <c r="R1218" s="32" t="s">
        <v>3133</v>
      </c>
      <c r="S1218" s="32" t="s">
        <v>2793</v>
      </c>
    </row>
    <row r="1219" spans="1:19" ht="17.25" customHeight="1" hidden="1">
      <c r="A1219" s="39" t="str">
        <f t="shared" si="21"/>
        <v>1358175223외주3</v>
      </c>
      <c r="B1219" s="40">
        <v>1358175223</v>
      </c>
      <c r="C1219" s="41" t="s">
        <v>1555</v>
      </c>
      <c r="D1219" s="41" t="s">
        <v>1556</v>
      </c>
      <c r="E1219" s="41" t="s">
        <v>65</v>
      </c>
      <c r="F1219" s="42" t="s">
        <v>1331</v>
      </c>
      <c r="G1219" s="33" t="s">
        <v>30</v>
      </c>
      <c r="H1219" s="40">
        <v>734</v>
      </c>
      <c r="I1219" s="43" t="s">
        <v>2275</v>
      </c>
      <c r="J1219" s="43" t="s">
        <v>2276</v>
      </c>
      <c r="K1219" s="43" t="s">
        <v>2277</v>
      </c>
      <c r="L1219" s="32">
        <v>3</v>
      </c>
      <c r="M1219" s="44" t="s">
        <v>391</v>
      </c>
      <c r="N1219" s="32">
        <v>3</v>
      </c>
      <c r="P1219" s="41"/>
      <c r="R1219" s="32" t="s">
        <v>2993</v>
      </c>
      <c r="S1219" s="32" t="s">
        <v>2767</v>
      </c>
    </row>
    <row r="1220" spans="1:19" ht="17.25" customHeight="1" hidden="1">
      <c r="A1220" s="39" t="str">
        <f t="shared" si="21"/>
        <v>2148827848외주1</v>
      </c>
      <c r="B1220" s="40">
        <v>2148827848</v>
      </c>
      <c r="C1220" s="41" t="s">
        <v>1658</v>
      </c>
      <c r="D1220" s="41" t="s">
        <v>1659</v>
      </c>
      <c r="E1220" s="41" t="s">
        <v>403</v>
      </c>
      <c r="F1220" s="42" t="s">
        <v>1331</v>
      </c>
      <c r="G1220" s="33" t="s">
        <v>34</v>
      </c>
      <c r="H1220" s="40">
        <v>735</v>
      </c>
      <c r="I1220" s="43" t="s">
        <v>2402</v>
      </c>
      <c r="J1220" s="43" t="s">
        <v>2403</v>
      </c>
      <c r="K1220" s="43" t="s">
        <v>4285</v>
      </c>
      <c r="L1220" s="32">
        <v>1</v>
      </c>
      <c r="M1220" s="44" t="s">
        <v>391</v>
      </c>
      <c r="N1220" s="32">
        <v>1</v>
      </c>
      <c r="P1220" s="41"/>
      <c r="R1220" s="32" t="s">
        <v>3133</v>
      </c>
      <c r="S1220" s="32" t="s">
        <v>2793</v>
      </c>
    </row>
    <row r="1221" spans="1:19" ht="17.25" customHeight="1" hidden="1">
      <c r="A1221" s="39" t="str">
        <f t="shared" si="21"/>
        <v>1258128494외주1</v>
      </c>
      <c r="B1221" s="40">
        <v>1258128494</v>
      </c>
      <c r="C1221" s="41" t="s">
        <v>337</v>
      </c>
      <c r="D1221" s="41" t="s">
        <v>338</v>
      </c>
      <c r="E1221" s="41" t="s">
        <v>109</v>
      </c>
      <c r="F1221" s="42" t="s">
        <v>1331</v>
      </c>
      <c r="G1221" s="33" t="s">
        <v>30</v>
      </c>
      <c r="H1221" s="40">
        <v>736</v>
      </c>
      <c r="I1221" s="43" t="s">
        <v>803</v>
      </c>
      <c r="J1221" s="43" t="s">
        <v>804</v>
      </c>
      <c r="K1221" s="43" t="s">
        <v>1986</v>
      </c>
      <c r="L1221" s="32">
        <v>2</v>
      </c>
      <c r="M1221" s="44" t="s">
        <v>391</v>
      </c>
      <c r="N1221" s="32">
        <v>1</v>
      </c>
      <c r="P1221" s="41"/>
      <c r="R1221" s="32" t="s">
        <v>2993</v>
      </c>
      <c r="S1221" s="32" t="s">
        <v>2767</v>
      </c>
    </row>
    <row r="1222" spans="1:19" ht="17.25" customHeight="1" hidden="1">
      <c r="A1222" s="39" t="str">
        <f t="shared" si="21"/>
        <v>1258128494외주2</v>
      </c>
      <c r="B1222" s="40">
        <v>1258128494</v>
      </c>
      <c r="C1222" s="41" t="s">
        <v>337</v>
      </c>
      <c r="D1222" s="41" t="s">
        <v>338</v>
      </c>
      <c r="E1222" s="41" t="s">
        <v>100</v>
      </c>
      <c r="F1222" s="42" t="s">
        <v>1331</v>
      </c>
      <c r="G1222" s="33" t="s">
        <v>30</v>
      </c>
      <c r="H1222" s="40">
        <v>736</v>
      </c>
      <c r="I1222" s="43" t="s">
        <v>803</v>
      </c>
      <c r="J1222" s="43" t="s">
        <v>804</v>
      </c>
      <c r="K1222" s="43" t="s">
        <v>1986</v>
      </c>
      <c r="L1222" s="32">
        <v>2</v>
      </c>
      <c r="M1222" s="44" t="s">
        <v>391</v>
      </c>
      <c r="N1222" s="32">
        <v>2</v>
      </c>
      <c r="P1222" s="41"/>
      <c r="R1222" s="32" t="s">
        <v>2993</v>
      </c>
      <c r="S1222" s="32" t="s">
        <v>2767</v>
      </c>
    </row>
    <row r="1223" spans="1:19" ht="17.25" customHeight="1" hidden="1">
      <c r="A1223" s="39" t="str">
        <f t="shared" si="21"/>
        <v>1398100495외주1</v>
      </c>
      <c r="B1223" s="40">
        <v>1398100495</v>
      </c>
      <c r="C1223" s="41" t="s">
        <v>1861</v>
      </c>
      <c r="D1223" s="41" t="s">
        <v>1862</v>
      </c>
      <c r="E1223" s="41" t="s">
        <v>141</v>
      </c>
      <c r="F1223" s="42" t="s">
        <v>1331</v>
      </c>
      <c r="G1223" s="33" t="s">
        <v>30</v>
      </c>
      <c r="H1223" s="40">
        <v>737</v>
      </c>
      <c r="I1223" s="43" t="s">
        <v>4286</v>
      </c>
      <c r="J1223" s="43" t="s">
        <v>2655</v>
      </c>
      <c r="K1223" s="43" t="s">
        <v>4287</v>
      </c>
      <c r="L1223" s="32">
        <v>1</v>
      </c>
      <c r="M1223" s="44" t="s">
        <v>391</v>
      </c>
      <c r="N1223" s="32">
        <v>1</v>
      </c>
      <c r="P1223" s="41"/>
      <c r="R1223" s="32" t="s">
        <v>2993</v>
      </c>
      <c r="S1223" s="32" t="s">
        <v>2767</v>
      </c>
    </row>
    <row r="1224" spans="1:19" ht="17.25" customHeight="1" hidden="1">
      <c r="A1224" s="39" t="str">
        <f t="shared" si="21"/>
        <v>2018113413외주1</v>
      </c>
      <c r="B1224" s="40">
        <v>2018113413</v>
      </c>
      <c r="C1224" s="41" t="s">
        <v>1937</v>
      </c>
      <c r="D1224" s="41" t="s">
        <v>1938</v>
      </c>
      <c r="E1224" s="41" t="s">
        <v>396</v>
      </c>
      <c r="F1224" s="42" t="s">
        <v>1331</v>
      </c>
      <c r="G1224" s="33" t="s">
        <v>30</v>
      </c>
      <c r="H1224" s="40">
        <v>738</v>
      </c>
      <c r="I1224" s="43" t="s">
        <v>2741</v>
      </c>
      <c r="J1224" s="43" t="s">
        <v>2742</v>
      </c>
      <c r="K1224" s="43" t="s">
        <v>2743</v>
      </c>
      <c r="L1224" s="32">
        <v>2</v>
      </c>
      <c r="M1224" s="44" t="s">
        <v>391</v>
      </c>
      <c r="N1224" s="32">
        <v>1</v>
      </c>
      <c r="P1224" s="41"/>
      <c r="R1224" s="32" t="s">
        <v>2993</v>
      </c>
      <c r="S1224" s="32" t="s">
        <v>2767</v>
      </c>
    </row>
    <row r="1225" spans="1:19" ht="17.25" customHeight="1" hidden="1">
      <c r="A1225" s="39" t="str">
        <f t="shared" si="21"/>
        <v>2018113413외주2</v>
      </c>
      <c r="B1225" s="40">
        <v>2018113413</v>
      </c>
      <c r="C1225" s="41" t="s">
        <v>1937</v>
      </c>
      <c r="D1225" s="41" t="s">
        <v>1938</v>
      </c>
      <c r="E1225" s="41" t="s">
        <v>395</v>
      </c>
      <c r="F1225" s="42" t="s">
        <v>1331</v>
      </c>
      <c r="G1225" s="33" t="s">
        <v>30</v>
      </c>
      <c r="H1225" s="40">
        <v>738</v>
      </c>
      <c r="I1225" s="43" t="s">
        <v>2741</v>
      </c>
      <c r="J1225" s="43" t="s">
        <v>2742</v>
      </c>
      <c r="K1225" s="43" t="s">
        <v>2743</v>
      </c>
      <c r="L1225" s="32">
        <v>2</v>
      </c>
      <c r="M1225" s="44" t="s">
        <v>391</v>
      </c>
      <c r="N1225" s="32">
        <v>2</v>
      </c>
      <c r="P1225" s="41"/>
      <c r="R1225" s="32" t="s">
        <v>2993</v>
      </c>
      <c r="S1225" s="32" t="s">
        <v>2767</v>
      </c>
    </row>
    <row r="1226" spans="1:19" ht="17.25" customHeight="1" hidden="1">
      <c r="A1226" s="39" t="str">
        <f t="shared" si="21"/>
        <v>2138197435외주1</v>
      </c>
      <c r="B1226" s="40">
        <v>2138197435</v>
      </c>
      <c r="C1226" s="41" t="s">
        <v>188</v>
      </c>
      <c r="D1226" s="41" t="s">
        <v>189</v>
      </c>
      <c r="E1226" s="41" t="s">
        <v>149</v>
      </c>
      <c r="F1226" s="42" t="s">
        <v>1331</v>
      </c>
      <c r="G1226" s="33" t="s">
        <v>30</v>
      </c>
      <c r="H1226" s="40">
        <v>739</v>
      </c>
      <c r="I1226" s="43" t="s">
        <v>4288</v>
      </c>
      <c r="J1226" s="43" t="s">
        <v>4289</v>
      </c>
      <c r="K1226" s="43" t="s">
        <v>4290</v>
      </c>
      <c r="L1226" s="32">
        <v>2</v>
      </c>
      <c r="M1226" s="44" t="s">
        <v>391</v>
      </c>
      <c r="N1226" s="32">
        <v>1</v>
      </c>
      <c r="P1226" s="41"/>
      <c r="R1226" s="32" t="s">
        <v>2993</v>
      </c>
      <c r="S1226" s="32" t="s">
        <v>2767</v>
      </c>
    </row>
    <row r="1227" spans="1:19" ht="17.25" customHeight="1" hidden="1">
      <c r="A1227" s="39" t="str">
        <f t="shared" si="21"/>
        <v>2138197435외주2</v>
      </c>
      <c r="B1227" s="40">
        <v>2138197435</v>
      </c>
      <c r="C1227" s="41" t="s">
        <v>188</v>
      </c>
      <c r="D1227" s="41" t="s">
        <v>189</v>
      </c>
      <c r="E1227" s="41" t="s">
        <v>52</v>
      </c>
      <c r="F1227" s="42" t="s">
        <v>1331</v>
      </c>
      <c r="G1227" s="33" t="s">
        <v>30</v>
      </c>
      <c r="H1227" s="40">
        <v>739</v>
      </c>
      <c r="I1227" s="43" t="s">
        <v>4288</v>
      </c>
      <c r="J1227" s="43" t="s">
        <v>4289</v>
      </c>
      <c r="K1227" s="43" t="s">
        <v>4290</v>
      </c>
      <c r="L1227" s="32">
        <v>2</v>
      </c>
      <c r="M1227" s="44" t="s">
        <v>391</v>
      </c>
      <c r="N1227" s="32">
        <v>2</v>
      </c>
      <c r="P1227" s="41"/>
      <c r="R1227" s="32" t="s">
        <v>2993</v>
      </c>
      <c r="S1227" s="32" t="s">
        <v>2767</v>
      </c>
    </row>
    <row r="1228" spans="1:19" ht="17.25" customHeight="1" hidden="1">
      <c r="A1228" s="39" t="str">
        <f t="shared" si="21"/>
        <v>2158667607외주1</v>
      </c>
      <c r="B1228" s="40">
        <v>2158667607</v>
      </c>
      <c r="C1228" s="41" t="s">
        <v>174</v>
      </c>
      <c r="D1228" s="41" t="s">
        <v>175</v>
      </c>
      <c r="E1228" s="41" t="s">
        <v>59</v>
      </c>
      <c r="F1228" s="42" t="s">
        <v>1331</v>
      </c>
      <c r="G1228" s="33" t="s">
        <v>30</v>
      </c>
      <c r="H1228" s="40">
        <v>740</v>
      </c>
      <c r="I1228" s="43" t="s">
        <v>702</v>
      </c>
      <c r="J1228" s="43" t="s">
        <v>703</v>
      </c>
      <c r="K1228" s="43" t="s">
        <v>4291</v>
      </c>
      <c r="L1228" s="32">
        <v>1</v>
      </c>
      <c r="M1228" s="44" t="s">
        <v>391</v>
      </c>
      <c r="N1228" s="32">
        <v>1</v>
      </c>
      <c r="P1228" s="41"/>
      <c r="R1228" s="32" t="s">
        <v>2993</v>
      </c>
      <c r="S1228" s="32" t="s">
        <v>2767</v>
      </c>
    </row>
    <row r="1229" spans="1:19" ht="17.25" customHeight="1" hidden="1">
      <c r="A1229" s="39" t="str">
        <f t="shared" si="21"/>
        <v>1378138393외주1</v>
      </c>
      <c r="B1229" s="40">
        <v>1378138393</v>
      </c>
      <c r="C1229" s="41" t="s">
        <v>4292</v>
      </c>
      <c r="D1229" s="41" t="s">
        <v>4293</v>
      </c>
      <c r="E1229" s="41" t="s">
        <v>35</v>
      </c>
      <c r="F1229" s="42" t="s">
        <v>2996</v>
      </c>
      <c r="G1229" s="33" t="s">
        <v>30</v>
      </c>
      <c r="H1229" s="40">
        <v>741</v>
      </c>
      <c r="I1229" s="43" t="s">
        <v>4294</v>
      </c>
      <c r="J1229" s="43" t="s">
        <v>4295</v>
      </c>
      <c r="K1229" s="43" t="s">
        <v>4296</v>
      </c>
      <c r="L1229" s="32">
        <v>2</v>
      </c>
      <c r="M1229" s="44" t="s">
        <v>391</v>
      </c>
      <c r="N1229" s="32">
        <v>1</v>
      </c>
      <c r="P1229" s="41"/>
      <c r="R1229" s="32" t="s">
        <v>2993</v>
      </c>
      <c r="S1229" s="32" t="s">
        <v>2767</v>
      </c>
    </row>
    <row r="1230" spans="1:19" ht="17.25" customHeight="1" hidden="1">
      <c r="A1230" s="39" t="str">
        <f t="shared" si="21"/>
        <v>1378138393외주2</v>
      </c>
      <c r="B1230" s="40">
        <v>1378138393</v>
      </c>
      <c r="C1230" s="41" t="s">
        <v>4292</v>
      </c>
      <c r="D1230" s="41" t="s">
        <v>4293</v>
      </c>
      <c r="E1230" s="41" t="s">
        <v>58</v>
      </c>
      <c r="F1230" s="42" t="s">
        <v>2996</v>
      </c>
      <c r="G1230" s="33" t="s">
        <v>30</v>
      </c>
      <c r="H1230" s="40">
        <v>741</v>
      </c>
      <c r="I1230" s="43" t="s">
        <v>4294</v>
      </c>
      <c r="J1230" s="43" t="s">
        <v>4295</v>
      </c>
      <c r="K1230" s="43" t="s">
        <v>4296</v>
      </c>
      <c r="L1230" s="32">
        <v>2</v>
      </c>
      <c r="M1230" s="44" t="s">
        <v>391</v>
      </c>
      <c r="N1230" s="32">
        <v>2</v>
      </c>
      <c r="P1230" s="41"/>
      <c r="R1230" s="32" t="s">
        <v>2993</v>
      </c>
      <c r="S1230" s="32" t="s">
        <v>2767</v>
      </c>
    </row>
    <row r="1231" spans="1:19" ht="17.25" customHeight="1" hidden="1">
      <c r="A1231" s="39" t="str">
        <f t="shared" si="21"/>
        <v>3148619116자재1</v>
      </c>
      <c r="B1231" s="40">
        <v>3148619116</v>
      </c>
      <c r="C1231" s="41" t="s">
        <v>1729</v>
      </c>
      <c r="D1231" s="41" t="s">
        <v>1730</v>
      </c>
      <c r="E1231" s="41" t="s">
        <v>431</v>
      </c>
      <c r="F1231" s="42" t="s">
        <v>2994</v>
      </c>
      <c r="G1231" s="33" t="s">
        <v>34</v>
      </c>
      <c r="H1231" s="40">
        <v>742</v>
      </c>
      <c r="I1231" s="43" t="s">
        <v>2489</v>
      </c>
      <c r="J1231" s="43" t="s">
        <v>2373</v>
      </c>
      <c r="K1231" s="43" t="s">
        <v>2490</v>
      </c>
      <c r="L1231" s="32">
        <v>1</v>
      </c>
      <c r="M1231" s="44" t="s">
        <v>473</v>
      </c>
      <c r="N1231" s="32">
        <v>1</v>
      </c>
      <c r="P1231" s="41"/>
      <c r="R1231" s="32" t="s">
        <v>3133</v>
      </c>
      <c r="S1231" s="32" t="s">
        <v>2793</v>
      </c>
    </row>
    <row r="1232" spans="1:19" ht="17.25" customHeight="1" hidden="1">
      <c r="A1232" s="39" t="str">
        <f t="shared" si="21"/>
        <v>1118125260자재1</v>
      </c>
      <c r="B1232" s="40">
        <v>1118125260</v>
      </c>
      <c r="C1232" s="41" t="s">
        <v>1</v>
      </c>
      <c r="D1232" s="41" t="s">
        <v>2</v>
      </c>
      <c r="E1232" s="41" t="s">
        <v>504</v>
      </c>
      <c r="F1232" s="42" t="s">
        <v>2994</v>
      </c>
      <c r="G1232" s="33" t="s">
        <v>30</v>
      </c>
      <c r="H1232" s="40">
        <v>743</v>
      </c>
      <c r="I1232" s="43" t="s">
        <v>895</v>
      </c>
      <c r="J1232" s="43" t="s">
        <v>896</v>
      </c>
      <c r="K1232" s="43" t="s">
        <v>1961</v>
      </c>
      <c r="L1232" s="32">
        <v>1</v>
      </c>
      <c r="M1232" s="44" t="s">
        <v>473</v>
      </c>
      <c r="N1232" s="32">
        <v>1</v>
      </c>
      <c r="P1232" s="41"/>
      <c r="R1232" s="32" t="s">
        <v>2993</v>
      </c>
      <c r="S1232" s="32" t="s">
        <v>2769</v>
      </c>
    </row>
    <row r="1233" spans="1:19" ht="17.25" customHeight="1" hidden="1">
      <c r="A1233" s="39" t="str">
        <f t="shared" si="21"/>
        <v>1058191014자재1</v>
      </c>
      <c r="B1233" s="40">
        <v>1058191014</v>
      </c>
      <c r="C1233" s="41" t="s">
        <v>1357</v>
      </c>
      <c r="D1233" s="41" t="s">
        <v>532</v>
      </c>
      <c r="E1233" s="41" t="s">
        <v>472</v>
      </c>
      <c r="F1233" s="42" t="s">
        <v>2994</v>
      </c>
      <c r="G1233" s="33" t="s">
        <v>30</v>
      </c>
      <c r="H1233" s="40">
        <v>744</v>
      </c>
      <c r="I1233" s="43" t="s">
        <v>971</v>
      </c>
      <c r="J1233" s="43" t="s">
        <v>972</v>
      </c>
      <c r="K1233" s="43" t="s">
        <v>4297</v>
      </c>
      <c r="L1233" s="32">
        <v>1</v>
      </c>
      <c r="M1233" s="44" t="s">
        <v>473</v>
      </c>
      <c r="N1233" s="32">
        <v>1</v>
      </c>
      <c r="P1233" s="41"/>
      <c r="R1233" s="32" t="s">
        <v>2993</v>
      </c>
      <c r="S1233" s="32" t="s">
        <v>2769</v>
      </c>
    </row>
    <row r="1234" spans="1:19" ht="17.25" customHeight="1" hidden="1">
      <c r="A1234" s="39" t="str">
        <f t="shared" si="21"/>
        <v>2118612828외주1</v>
      </c>
      <c r="B1234" s="40">
        <v>2118612828</v>
      </c>
      <c r="C1234" s="41" t="s">
        <v>1389</v>
      </c>
      <c r="D1234" s="41" t="s">
        <v>1390</v>
      </c>
      <c r="E1234" s="41" t="s">
        <v>86</v>
      </c>
      <c r="F1234" s="42" t="s">
        <v>1331</v>
      </c>
      <c r="G1234" s="33" t="s">
        <v>30</v>
      </c>
      <c r="H1234" s="40">
        <v>745</v>
      </c>
      <c r="I1234" s="43" t="s">
        <v>2023</v>
      </c>
      <c r="J1234" s="43" t="s">
        <v>2024</v>
      </c>
      <c r="K1234" s="43" t="s">
        <v>4298</v>
      </c>
      <c r="L1234" s="32">
        <v>1</v>
      </c>
      <c r="M1234" s="44" t="s">
        <v>391</v>
      </c>
      <c r="N1234" s="32">
        <v>1</v>
      </c>
      <c r="P1234" s="41"/>
      <c r="R1234" s="32" t="s">
        <v>2993</v>
      </c>
      <c r="S1234" s="32" t="s">
        <v>2767</v>
      </c>
    </row>
    <row r="1235" spans="1:19" ht="17.25" customHeight="1" hidden="1">
      <c r="A1235" s="39" t="str">
        <f t="shared" si="21"/>
        <v>1238155864외주1</v>
      </c>
      <c r="B1235" s="40">
        <v>1238155864</v>
      </c>
      <c r="C1235" s="41" t="s">
        <v>1421</v>
      </c>
      <c r="D1235" s="41" t="s">
        <v>1187</v>
      </c>
      <c r="E1235" s="41" t="s">
        <v>69</v>
      </c>
      <c r="F1235" s="42" t="s">
        <v>1331</v>
      </c>
      <c r="G1235" s="33" t="s">
        <v>30</v>
      </c>
      <c r="H1235" s="40">
        <v>746</v>
      </c>
      <c r="I1235" s="43" t="s">
        <v>1188</v>
      </c>
      <c r="J1235" s="43" t="s">
        <v>1189</v>
      </c>
      <c r="K1235" s="43" t="s">
        <v>4299</v>
      </c>
      <c r="L1235" s="32">
        <v>1</v>
      </c>
      <c r="M1235" s="44" t="s">
        <v>391</v>
      </c>
      <c r="N1235" s="32">
        <v>1</v>
      </c>
      <c r="P1235" s="41"/>
      <c r="R1235" s="32" t="s">
        <v>2993</v>
      </c>
      <c r="S1235" s="32" t="s">
        <v>2767</v>
      </c>
    </row>
    <row r="1236" spans="1:19" ht="17.25" customHeight="1" hidden="1">
      <c r="A1236" s="39" t="str">
        <f t="shared" si="21"/>
        <v>1198107494외주1</v>
      </c>
      <c r="B1236" s="40">
        <v>1198107494</v>
      </c>
      <c r="C1236" s="41" t="s">
        <v>1913</v>
      </c>
      <c r="D1236" s="41" t="s">
        <v>1914</v>
      </c>
      <c r="E1236" s="41" t="s">
        <v>40</v>
      </c>
      <c r="F1236" s="42" t="s">
        <v>1331</v>
      </c>
      <c r="G1236" s="33" t="s">
        <v>34</v>
      </c>
      <c r="H1236" s="40">
        <v>747</v>
      </c>
      <c r="I1236" s="43" t="s">
        <v>2713</v>
      </c>
      <c r="J1236" s="43" t="s">
        <v>2714</v>
      </c>
      <c r="K1236" s="43" t="s">
        <v>4300</v>
      </c>
      <c r="L1236" s="32">
        <v>4</v>
      </c>
      <c r="M1236" s="44" t="s">
        <v>393</v>
      </c>
      <c r="N1236" s="32">
        <v>1</v>
      </c>
      <c r="P1236" s="41"/>
      <c r="R1236" s="32" t="s">
        <v>3133</v>
      </c>
      <c r="S1236" s="32" t="s">
        <v>2793</v>
      </c>
    </row>
    <row r="1237" spans="1:19" ht="17.25" customHeight="1" hidden="1">
      <c r="A1237" s="39" t="str">
        <f t="shared" si="21"/>
        <v>1198107494외주2</v>
      </c>
      <c r="B1237" s="40">
        <v>1198107494</v>
      </c>
      <c r="C1237" s="41" t="s">
        <v>1913</v>
      </c>
      <c r="D1237" s="41" t="s">
        <v>1914</v>
      </c>
      <c r="E1237" s="41" t="s">
        <v>489</v>
      </c>
      <c r="F1237" s="42" t="s">
        <v>1331</v>
      </c>
      <c r="G1237" s="33" t="s">
        <v>30</v>
      </c>
      <c r="H1237" s="40">
        <v>747</v>
      </c>
      <c r="I1237" s="43" t="s">
        <v>2713</v>
      </c>
      <c r="J1237" s="43" t="s">
        <v>2714</v>
      </c>
      <c r="K1237" s="43" t="s">
        <v>4300</v>
      </c>
      <c r="L1237" s="32">
        <v>4</v>
      </c>
      <c r="M1237" s="44" t="s">
        <v>393</v>
      </c>
      <c r="N1237" s="32">
        <v>2</v>
      </c>
      <c r="P1237" s="41"/>
      <c r="R1237" s="32" t="s">
        <v>2993</v>
      </c>
      <c r="S1237" s="32" t="s">
        <v>2767</v>
      </c>
    </row>
    <row r="1238" spans="1:19" ht="17.25" customHeight="1" hidden="1">
      <c r="A1238" s="39" t="str">
        <f t="shared" si="21"/>
        <v>1198107494외주3</v>
      </c>
      <c r="B1238" s="40">
        <v>1198107494</v>
      </c>
      <c r="C1238" s="41" t="s">
        <v>1913</v>
      </c>
      <c r="D1238" s="41" t="s">
        <v>1914</v>
      </c>
      <c r="E1238" s="41" t="s">
        <v>392</v>
      </c>
      <c r="F1238" s="42" t="s">
        <v>1331</v>
      </c>
      <c r="G1238" s="33" t="s">
        <v>30</v>
      </c>
      <c r="H1238" s="40">
        <v>747</v>
      </c>
      <c r="I1238" s="43" t="s">
        <v>2713</v>
      </c>
      <c r="J1238" s="43" t="s">
        <v>2714</v>
      </c>
      <c r="K1238" s="43" t="s">
        <v>4300</v>
      </c>
      <c r="L1238" s="32">
        <v>4</v>
      </c>
      <c r="M1238" s="44" t="s">
        <v>393</v>
      </c>
      <c r="N1238" s="32">
        <v>3</v>
      </c>
      <c r="P1238" s="41"/>
      <c r="R1238" s="32" t="s">
        <v>2993</v>
      </c>
      <c r="S1238" s="32" t="s">
        <v>2769</v>
      </c>
    </row>
    <row r="1239" spans="1:19" ht="17.25" customHeight="1" hidden="1">
      <c r="A1239" s="39" t="str">
        <f t="shared" si="21"/>
        <v>1198107494외주4</v>
      </c>
      <c r="B1239" s="40">
        <v>1198107494</v>
      </c>
      <c r="C1239" s="41" t="s">
        <v>1913</v>
      </c>
      <c r="D1239" s="41" t="s">
        <v>1914</v>
      </c>
      <c r="E1239" s="41" t="s">
        <v>86</v>
      </c>
      <c r="F1239" s="42" t="s">
        <v>1331</v>
      </c>
      <c r="G1239" s="33" t="s">
        <v>30</v>
      </c>
      <c r="H1239" s="40">
        <v>747</v>
      </c>
      <c r="I1239" s="43" t="s">
        <v>2713</v>
      </c>
      <c r="J1239" s="43" t="s">
        <v>2714</v>
      </c>
      <c r="K1239" s="43" t="s">
        <v>4300</v>
      </c>
      <c r="L1239" s="32">
        <v>4</v>
      </c>
      <c r="M1239" s="44" t="s">
        <v>393</v>
      </c>
      <c r="N1239" s="32">
        <v>4</v>
      </c>
      <c r="P1239" s="41"/>
      <c r="R1239" s="32" t="s">
        <v>2993</v>
      </c>
      <c r="S1239" s="32" t="s">
        <v>2767</v>
      </c>
    </row>
    <row r="1240" spans="1:19" ht="17.25" customHeight="1" hidden="1">
      <c r="A1240" s="39" t="str">
        <f t="shared" si="21"/>
        <v>1438117224외주1</v>
      </c>
      <c r="B1240" s="40">
        <v>1438117224</v>
      </c>
      <c r="C1240" s="41" t="s">
        <v>1680</v>
      </c>
      <c r="D1240" s="41" t="s">
        <v>1681</v>
      </c>
      <c r="E1240" s="41" t="s">
        <v>403</v>
      </c>
      <c r="F1240" s="42" t="s">
        <v>2996</v>
      </c>
      <c r="G1240" s="33" t="s">
        <v>34</v>
      </c>
      <c r="H1240" s="40">
        <v>748</v>
      </c>
      <c r="I1240" s="43" t="s">
        <v>2429</v>
      </c>
      <c r="J1240" s="43" t="s">
        <v>2430</v>
      </c>
      <c r="K1240" s="43" t="s">
        <v>4301</v>
      </c>
      <c r="L1240" s="32">
        <v>1</v>
      </c>
      <c r="M1240" s="44" t="s">
        <v>391</v>
      </c>
      <c r="N1240" s="32">
        <v>1</v>
      </c>
      <c r="P1240" s="41"/>
      <c r="R1240" s="32" t="s">
        <v>3133</v>
      </c>
      <c r="S1240" s="32" t="s">
        <v>2793</v>
      </c>
    </row>
    <row r="1241" spans="1:19" ht="17.25" customHeight="1" hidden="1">
      <c r="A1241" s="39" t="str">
        <f t="shared" si="21"/>
        <v>2148682435외주1</v>
      </c>
      <c r="B1241" s="40">
        <v>2148682435</v>
      </c>
      <c r="C1241" s="41" t="s">
        <v>1209</v>
      </c>
      <c r="D1241" s="41" t="s">
        <v>1210</v>
      </c>
      <c r="E1241" s="41" t="s">
        <v>29</v>
      </c>
      <c r="F1241" s="42" t="s">
        <v>2996</v>
      </c>
      <c r="G1241" s="33" t="s">
        <v>30</v>
      </c>
      <c r="H1241" s="40">
        <v>749</v>
      </c>
      <c r="I1241" s="43" t="s">
        <v>1211</v>
      </c>
      <c r="J1241" s="43" t="s">
        <v>1212</v>
      </c>
      <c r="K1241" s="43" t="s">
        <v>2099</v>
      </c>
      <c r="L1241" s="32">
        <v>2</v>
      </c>
      <c r="M1241" s="44" t="s">
        <v>391</v>
      </c>
      <c r="N1241" s="32">
        <v>1</v>
      </c>
      <c r="P1241" s="41"/>
      <c r="R1241" s="32" t="s">
        <v>2993</v>
      </c>
      <c r="S1241" s="32" t="s">
        <v>2767</v>
      </c>
    </row>
    <row r="1242" spans="1:19" ht="17.25" customHeight="1" hidden="1">
      <c r="A1242" s="39" t="str">
        <f t="shared" si="21"/>
        <v>2148682435외주2</v>
      </c>
      <c r="B1242" s="40">
        <v>2148682435</v>
      </c>
      <c r="C1242" s="41" t="s">
        <v>1209</v>
      </c>
      <c r="D1242" s="41" t="s">
        <v>1210</v>
      </c>
      <c r="E1242" s="41" t="s">
        <v>43</v>
      </c>
      <c r="F1242" s="42" t="s">
        <v>2996</v>
      </c>
      <c r="G1242" s="33" t="s">
        <v>34</v>
      </c>
      <c r="H1242" s="40">
        <v>749</v>
      </c>
      <c r="I1242" s="43" t="s">
        <v>1211</v>
      </c>
      <c r="J1242" s="43" t="s">
        <v>1212</v>
      </c>
      <c r="K1242" s="43" t="s">
        <v>2099</v>
      </c>
      <c r="L1242" s="32">
        <v>2</v>
      </c>
      <c r="M1242" s="44" t="s">
        <v>391</v>
      </c>
      <c r="N1242" s="32">
        <v>2</v>
      </c>
      <c r="P1242" s="41"/>
      <c r="R1242" s="32" t="s">
        <v>3133</v>
      </c>
      <c r="S1242" s="32" t="s">
        <v>2793</v>
      </c>
    </row>
    <row r="1243" spans="1:19" ht="17.25" customHeight="1" hidden="1">
      <c r="A1243" s="39" t="str">
        <f t="shared" si="21"/>
        <v>2148631241외주1</v>
      </c>
      <c r="B1243" s="40">
        <v>2148631241</v>
      </c>
      <c r="C1243" s="41" t="s">
        <v>135</v>
      </c>
      <c r="D1243" s="41" t="s">
        <v>136</v>
      </c>
      <c r="E1243" s="41" t="s">
        <v>43</v>
      </c>
      <c r="F1243" s="42" t="s">
        <v>1331</v>
      </c>
      <c r="G1243" s="33" t="s">
        <v>30</v>
      </c>
      <c r="H1243" s="40">
        <v>750</v>
      </c>
      <c r="I1243" s="43" t="s">
        <v>784</v>
      </c>
      <c r="J1243" s="43" t="s">
        <v>785</v>
      </c>
      <c r="K1243" s="43" t="s">
        <v>4302</v>
      </c>
      <c r="L1243" s="32">
        <v>1</v>
      </c>
      <c r="M1243" s="44" t="s">
        <v>391</v>
      </c>
      <c r="N1243" s="32">
        <v>1</v>
      </c>
      <c r="P1243" s="41"/>
      <c r="R1243" s="32" t="s">
        <v>2993</v>
      </c>
      <c r="S1243" s="32" t="s">
        <v>2767</v>
      </c>
    </row>
    <row r="1244" spans="1:19" ht="17.25" customHeight="1" hidden="1">
      <c r="A1244" s="39" t="str">
        <f aca="true" t="shared" si="22" ref="A1244:A1307">B1244&amp;F1244&amp;N1244</f>
        <v>1048629230자재1</v>
      </c>
      <c r="B1244" s="40">
        <v>1048629230</v>
      </c>
      <c r="C1244" s="41" t="s">
        <v>1706</v>
      </c>
      <c r="D1244" s="41" t="s">
        <v>1707</v>
      </c>
      <c r="E1244" s="41" t="s">
        <v>431</v>
      </c>
      <c r="F1244" s="42" t="s">
        <v>2994</v>
      </c>
      <c r="G1244" s="33" t="s">
        <v>34</v>
      </c>
      <c r="H1244" s="40">
        <v>751</v>
      </c>
      <c r="I1244" s="43" t="s">
        <v>2462</v>
      </c>
      <c r="J1244" s="43" t="s">
        <v>2463</v>
      </c>
      <c r="K1244" s="43" t="s">
        <v>4303</v>
      </c>
      <c r="L1244" s="32">
        <v>3</v>
      </c>
      <c r="M1244" s="44" t="s">
        <v>473</v>
      </c>
      <c r="N1244" s="32">
        <v>1</v>
      </c>
      <c r="P1244" s="41"/>
      <c r="R1244" s="32" t="s">
        <v>3133</v>
      </c>
      <c r="S1244" s="32" t="s">
        <v>2793</v>
      </c>
    </row>
    <row r="1245" spans="1:19" ht="17.25" customHeight="1" hidden="1">
      <c r="A1245" s="39" t="str">
        <f t="shared" si="22"/>
        <v>1048629230자재2</v>
      </c>
      <c r="B1245" s="40">
        <v>1048629230</v>
      </c>
      <c r="C1245" s="41" t="s">
        <v>1706</v>
      </c>
      <c r="D1245" s="41" t="s">
        <v>1707</v>
      </c>
      <c r="E1245" s="41" t="s">
        <v>494</v>
      </c>
      <c r="F1245" s="42" t="s">
        <v>2994</v>
      </c>
      <c r="G1245" s="33" t="s">
        <v>30</v>
      </c>
      <c r="H1245" s="40">
        <v>751</v>
      </c>
      <c r="I1245" s="43" t="s">
        <v>2462</v>
      </c>
      <c r="J1245" s="43" t="s">
        <v>2463</v>
      </c>
      <c r="K1245" s="43" t="s">
        <v>4303</v>
      </c>
      <c r="L1245" s="32">
        <v>3</v>
      </c>
      <c r="M1245" s="44" t="s">
        <v>473</v>
      </c>
      <c r="N1245" s="32">
        <v>2</v>
      </c>
      <c r="P1245" s="41"/>
      <c r="R1245" s="32" t="s">
        <v>2993</v>
      </c>
      <c r="S1245" s="32" t="s">
        <v>2769</v>
      </c>
    </row>
    <row r="1246" spans="1:19" ht="17.25" customHeight="1" hidden="1">
      <c r="A1246" s="39" t="str">
        <f t="shared" si="22"/>
        <v>1048629230자재3</v>
      </c>
      <c r="B1246" s="40">
        <v>1048629230</v>
      </c>
      <c r="C1246" s="41" t="s">
        <v>1706</v>
      </c>
      <c r="D1246" s="41" t="s">
        <v>1707</v>
      </c>
      <c r="E1246" s="41" t="s">
        <v>509</v>
      </c>
      <c r="F1246" s="42" t="s">
        <v>2994</v>
      </c>
      <c r="G1246" s="33" t="s">
        <v>30</v>
      </c>
      <c r="H1246" s="40">
        <v>751</v>
      </c>
      <c r="I1246" s="43" t="s">
        <v>2462</v>
      </c>
      <c r="J1246" s="43" t="s">
        <v>2463</v>
      </c>
      <c r="K1246" s="43" t="s">
        <v>4303</v>
      </c>
      <c r="L1246" s="32">
        <v>3</v>
      </c>
      <c r="M1246" s="44" t="s">
        <v>473</v>
      </c>
      <c r="N1246" s="32">
        <v>3</v>
      </c>
      <c r="P1246" s="41"/>
      <c r="R1246" s="32" t="s">
        <v>2993</v>
      </c>
      <c r="S1246" s="32" t="s">
        <v>2769</v>
      </c>
    </row>
    <row r="1247" spans="1:19" ht="17.25" customHeight="1" hidden="1">
      <c r="A1247" s="39" t="str">
        <f t="shared" si="22"/>
        <v>1148640149외주1</v>
      </c>
      <c r="B1247" s="40">
        <v>1148640149</v>
      </c>
      <c r="C1247" s="41" t="s">
        <v>1625</v>
      </c>
      <c r="D1247" s="41" t="s">
        <v>4304</v>
      </c>
      <c r="E1247" s="41" t="s">
        <v>61</v>
      </c>
      <c r="F1247" s="42" t="s">
        <v>1331</v>
      </c>
      <c r="G1247" s="33" t="s">
        <v>30</v>
      </c>
      <c r="H1247" s="40">
        <v>752</v>
      </c>
      <c r="I1247" s="43" t="s">
        <v>4305</v>
      </c>
      <c r="J1247" s="43" t="s">
        <v>2365</v>
      </c>
      <c r="K1247" s="43" t="s">
        <v>4306</v>
      </c>
      <c r="L1247" s="32">
        <v>1</v>
      </c>
      <c r="M1247" s="44" t="s">
        <v>391</v>
      </c>
      <c r="N1247" s="32">
        <v>1</v>
      </c>
      <c r="P1247" s="41"/>
      <c r="R1247" s="32" t="s">
        <v>2993</v>
      </c>
      <c r="S1247" s="32" t="s">
        <v>2767</v>
      </c>
    </row>
    <row r="1248" spans="1:19" ht="17.25" customHeight="1" hidden="1">
      <c r="A1248" s="39" t="str">
        <f t="shared" si="22"/>
        <v>2138147181외주1</v>
      </c>
      <c r="B1248" s="40">
        <v>2138147181</v>
      </c>
      <c r="C1248" s="41" t="s">
        <v>1264</v>
      </c>
      <c r="D1248" s="41" t="s">
        <v>1265</v>
      </c>
      <c r="E1248" s="41" t="s">
        <v>395</v>
      </c>
      <c r="F1248" s="42" t="s">
        <v>1331</v>
      </c>
      <c r="G1248" s="33" t="s">
        <v>30</v>
      </c>
      <c r="H1248" s="40">
        <v>753</v>
      </c>
      <c r="I1248" s="43" t="s">
        <v>1266</v>
      </c>
      <c r="J1248" s="43" t="s">
        <v>1267</v>
      </c>
      <c r="K1248" s="43" t="s">
        <v>1345</v>
      </c>
      <c r="L1248" s="32">
        <v>2</v>
      </c>
      <c r="M1248" s="44" t="s">
        <v>391</v>
      </c>
      <c r="N1248" s="32">
        <v>1</v>
      </c>
      <c r="P1248" s="41"/>
      <c r="R1248" s="32" t="s">
        <v>2993</v>
      </c>
      <c r="S1248" s="32" t="s">
        <v>2767</v>
      </c>
    </row>
    <row r="1249" spans="1:19" ht="17.25" customHeight="1" hidden="1">
      <c r="A1249" s="39" t="str">
        <f t="shared" si="22"/>
        <v>2138147181외주2</v>
      </c>
      <c r="B1249" s="40">
        <v>2138147181</v>
      </c>
      <c r="C1249" s="41" t="s">
        <v>1264</v>
      </c>
      <c r="D1249" s="41" t="s">
        <v>1265</v>
      </c>
      <c r="E1249" s="41" t="s">
        <v>396</v>
      </c>
      <c r="F1249" s="42" t="s">
        <v>1331</v>
      </c>
      <c r="G1249" s="33" t="s">
        <v>34</v>
      </c>
      <c r="H1249" s="40">
        <v>753</v>
      </c>
      <c r="I1249" s="43" t="s">
        <v>1266</v>
      </c>
      <c r="J1249" s="43" t="s">
        <v>1267</v>
      </c>
      <c r="K1249" s="43" t="s">
        <v>1345</v>
      </c>
      <c r="L1249" s="32">
        <v>2</v>
      </c>
      <c r="M1249" s="44" t="s">
        <v>391</v>
      </c>
      <c r="N1249" s="32">
        <v>2</v>
      </c>
      <c r="P1249" s="41"/>
      <c r="R1249" s="32" t="s">
        <v>3133</v>
      </c>
      <c r="S1249" s="32" t="s">
        <v>2793</v>
      </c>
    </row>
    <row r="1250" spans="1:19" ht="17.25" customHeight="1" hidden="1">
      <c r="A1250" s="39" t="str">
        <f t="shared" si="22"/>
        <v>5108108212외주1</v>
      </c>
      <c r="B1250" s="40">
        <v>5108108212</v>
      </c>
      <c r="C1250" s="41" t="s">
        <v>1578</v>
      </c>
      <c r="D1250" s="41" t="s">
        <v>1579</v>
      </c>
      <c r="E1250" s="41" t="s">
        <v>35</v>
      </c>
      <c r="F1250" s="42" t="s">
        <v>1331</v>
      </c>
      <c r="G1250" s="33" t="s">
        <v>30</v>
      </c>
      <c r="H1250" s="40">
        <v>754</v>
      </c>
      <c r="I1250" s="43" t="s">
        <v>2304</v>
      </c>
      <c r="J1250" s="43" t="s">
        <v>2305</v>
      </c>
      <c r="K1250" s="43" t="s">
        <v>2306</v>
      </c>
      <c r="L1250" s="32">
        <v>2</v>
      </c>
      <c r="M1250" s="44" t="s">
        <v>391</v>
      </c>
      <c r="N1250" s="32">
        <v>1</v>
      </c>
      <c r="P1250" s="41"/>
      <c r="R1250" s="32" t="s">
        <v>2993</v>
      </c>
      <c r="S1250" s="32" t="s">
        <v>2767</v>
      </c>
    </row>
    <row r="1251" spans="1:19" ht="17.25" customHeight="1" hidden="1">
      <c r="A1251" s="39" t="str">
        <f t="shared" si="22"/>
        <v>5108108212외주2</v>
      </c>
      <c r="B1251" s="40">
        <v>5108108212</v>
      </c>
      <c r="C1251" s="41" t="s">
        <v>1578</v>
      </c>
      <c r="D1251" s="41" t="s">
        <v>1579</v>
      </c>
      <c r="E1251" s="41" t="s">
        <v>61</v>
      </c>
      <c r="F1251" s="42" t="s">
        <v>1331</v>
      </c>
      <c r="G1251" s="33" t="s">
        <v>30</v>
      </c>
      <c r="H1251" s="40">
        <v>754</v>
      </c>
      <c r="I1251" s="43" t="s">
        <v>2304</v>
      </c>
      <c r="J1251" s="43" t="s">
        <v>2305</v>
      </c>
      <c r="K1251" s="43" t="s">
        <v>2306</v>
      </c>
      <c r="L1251" s="32">
        <v>2</v>
      </c>
      <c r="M1251" s="44" t="s">
        <v>391</v>
      </c>
      <c r="N1251" s="32">
        <v>2</v>
      </c>
      <c r="P1251" s="41"/>
      <c r="R1251" s="32" t="s">
        <v>2993</v>
      </c>
      <c r="S1251" s="32" t="s">
        <v>2767</v>
      </c>
    </row>
    <row r="1252" spans="1:19" ht="17.25" customHeight="1" hidden="1">
      <c r="A1252" s="39" t="str">
        <f t="shared" si="22"/>
        <v>1338111000외주1</v>
      </c>
      <c r="B1252" s="40">
        <v>1338111000</v>
      </c>
      <c r="C1252" s="41" t="s">
        <v>1929</v>
      </c>
      <c r="D1252" s="41" t="s">
        <v>1930</v>
      </c>
      <c r="E1252" s="41" t="s">
        <v>60</v>
      </c>
      <c r="F1252" s="42" t="s">
        <v>1331</v>
      </c>
      <c r="G1252" s="33" t="s">
        <v>30</v>
      </c>
      <c r="H1252" s="40">
        <v>755</v>
      </c>
      <c r="I1252" s="43" t="s">
        <v>2732</v>
      </c>
      <c r="J1252" s="43" t="s">
        <v>2733</v>
      </c>
      <c r="K1252" s="43" t="s">
        <v>4307</v>
      </c>
      <c r="L1252" s="32">
        <v>2</v>
      </c>
      <c r="M1252" s="44" t="s">
        <v>391</v>
      </c>
      <c r="N1252" s="32">
        <v>1</v>
      </c>
      <c r="P1252" s="41"/>
      <c r="R1252" s="32" t="s">
        <v>2993</v>
      </c>
      <c r="S1252" s="32" t="s">
        <v>2767</v>
      </c>
    </row>
    <row r="1253" spans="1:19" ht="17.25" customHeight="1" hidden="1">
      <c r="A1253" s="39" t="str">
        <f t="shared" si="22"/>
        <v>1338111000외주2</v>
      </c>
      <c r="B1253" s="40">
        <v>1338111000</v>
      </c>
      <c r="C1253" s="41" t="s">
        <v>1929</v>
      </c>
      <c r="D1253" s="41" t="s">
        <v>1930</v>
      </c>
      <c r="E1253" s="41" t="s">
        <v>48</v>
      </c>
      <c r="F1253" s="42" t="s">
        <v>2996</v>
      </c>
      <c r="G1253" s="33" t="s">
        <v>34</v>
      </c>
      <c r="H1253" s="40">
        <v>755</v>
      </c>
      <c r="I1253" s="43" t="s">
        <v>2732</v>
      </c>
      <c r="J1253" s="43" t="s">
        <v>2733</v>
      </c>
      <c r="K1253" s="43" t="s">
        <v>4307</v>
      </c>
      <c r="L1253" s="32">
        <v>2</v>
      </c>
      <c r="M1253" s="44" t="s">
        <v>391</v>
      </c>
      <c r="N1253" s="32">
        <v>2</v>
      </c>
      <c r="P1253" s="41"/>
      <c r="R1253" s="32" t="s">
        <v>3133</v>
      </c>
      <c r="S1253" s="32" t="s">
        <v>2793</v>
      </c>
    </row>
    <row r="1254" spans="1:19" ht="17.25" customHeight="1" hidden="1">
      <c r="A1254" s="39" t="str">
        <f t="shared" si="22"/>
        <v>1138186899자재1</v>
      </c>
      <c r="B1254" s="40">
        <v>1138186899</v>
      </c>
      <c r="C1254" s="41" t="s">
        <v>510</v>
      </c>
      <c r="D1254" s="41" t="s">
        <v>511</v>
      </c>
      <c r="E1254" s="41" t="s">
        <v>108</v>
      </c>
      <c r="F1254" s="42" t="s">
        <v>2994</v>
      </c>
      <c r="G1254" s="33" t="s">
        <v>30</v>
      </c>
      <c r="H1254" s="40">
        <v>756</v>
      </c>
      <c r="I1254" s="43" t="s">
        <v>874</v>
      </c>
      <c r="J1254" s="43" t="s">
        <v>875</v>
      </c>
      <c r="K1254" s="43" t="s">
        <v>4308</v>
      </c>
      <c r="L1254" s="32">
        <v>2</v>
      </c>
      <c r="M1254" s="44" t="s">
        <v>473</v>
      </c>
      <c r="N1254" s="32">
        <v>1</v>
      </c>
      <c r="P1254" s="41"/>
      <c r="R1254" s="32" t="s">
        <v>2993</v>
      </c>
      <c r="S1254" s="32" t="s">
        <v>2769</v>
      </c>
    </row>
    <row r="1255" spans="1:19" ht="17.25" customHeight="1" hidden="1">
      <c r="A1255" s="39" t="str">
        <f t="shared" si="22"/>
        <v>1138186899자재2</v>
      </c>
      <c r="B1255" s="40">
        <v>1138186899</v>
      </c>
      <c r="C1255" s="41" t="s">
        <v>510</v>
      </c>
      <c r="D1255" s="41" t="s">
        <v>511</v>
      </c>
      <c r="E1255" s="41" t="s">
        <v>77</v>
      </c>
      <c r="F1255" s="42" t="s">
        <v>2994</v>
      </c>
      <c r="G1255" s="33" t="s">
        <v>34</v>
      </c>
      <c r="H1255" s="40">
        <v>756</v>
      </c>
      <c r="I1255" s="43" t="s">
        <v>874</v>
      </c>
      <c r="J1255" s="43" t="s">
        <v>875</v>
      </c>
      <c r="K1255" s="43" t="s">
        <v>4308</v>
      </c>
      <c r="L1255" s="32">
        <v>2</v>
      </c>
      <c r="M1255" s="44" t="s">
        <v>473</v>
      </c>
      <c r="N1255" s="32">
        <v>2</v>
      </c>
      <c r="P1255" s="41"/>
      <c r="R1255" s="32" t="s">
        <v>3133</v>
      </c>
      <c r="S1255" s="32" t="s">
        <v>2793</v>
      </c>
    </row>
    <row r="1256" spans="1:19" ht="17.25" customHeight="1" hidden="1">
      <c r="A1256" s="39" t="str">
        <f t="shared" si="22"/>
        <v>5158141235외주1</v>
      </c>
      <c r="B1256" s="40">
        <v>5158141235</v>
      </c>
      <c r="C1256" s="41" t="s">
        <v>1644</v>
      </c>
      <c r="D1256" s="41" t="s">
        <v>1645</v>
      </c>
      <c r="E1256" s="41" t="s">
        <v>58</v>
      </c>
      <c r="F1256" s="42" t="s">
        <v>2996</v>
      </c>
      <c r="G1256" s="33" t="s">
        <v>30</v>
      </c>
      <c r="H1256" s="40">
        <v>757</v>
      </c>
      <c r="I1256" s="43" t="s">
        <v>2388</v>
      </c>
      <c r="J1256" s="43" t="s">
        <v>2389</v>
      </c>
      <c r="K1256" s="43" t="s">
        <v>4309</v>
      </c>
      <c r="L1256" s="32">
        <v>1</v>
      </c>
      <c r="M1256" s="44" t="s">
        <v>391</v>
      </c>
      <c r="N1256" s="32">
        <v>1</v>
      </c>
      <c r="P1256" s="41"/>
      <c r="R1256" s="32" t="s">
        <v>2993</v>
      </c>
      <c r="S1256" s="32" t="s">
        <v>2767</v>
      </c>
    </row>
    <row r="1257" spans="1:19" ht="17.25" customHeight="1" hidden="1">
      <c r="A1257" s="39" t="str">
        <f t="shared" si="22"/>
        <v>1188100203외주1</v>
      </c>
      <c r="B1257" s="40">
        <v>1188100203</v>
      </c>
      <c r="C1257" s="41" t="s">
        <v>168</v>
      </c>
      <c r="D1257" s="41" t="s">
        <v>169</v>
      </c>
      <c r="E1257" s="41" t="s">
        <v>36</v>
      </c>
      <c r="F1257" s="42" t="s">
        <v>2996</v>
      </c>
      <c r="G1257" s="33" t="s">
        <v>30</v>
      </c>
      <c r="H1257" s="40">
        <v>758</v>
      </c>
      <c r="I1257" s="43" t="s">
        <v>585</v>
      </c>
      <c r="J1257" s="43" t="s">
        <v>1025</v>
      </c>
      <c r="K1257" s="43" t="s">
        <v>1334</v>
      </c>
      <c r="L1257" s="32">
        <v>3</v>
      </c>
      <c r="M1257" s="44" t="s">
        <v>391</v>
      </c>
      <c r="N1257" s="32">
        <v>1</v>
      </c>
      <c r="P1257" s="41"/>
      <c r="R1257" s="32" t="s">
        <v>2993</v>
      </c>
      <c r="S1257" s="32" t="s">
        <v>2767</v>
      </c>
    </row>
    <row r="1258" spans="1:19" ht="17.25" customHeight="1" hidden="1">
      <c r="A1258" s="39" t="str">
        <f t="shared" si="22"/>
        <v>1188100203외주2</v>
      </c>
      <c r="B1258" s="40">
        <v>1188100203</v>
      </c>
      <c r="C1258" s="41" t="s">
        <v>168</v>
      </c>
      <c r="D1258" s="41" t="s">
        <v>169</v>
      </c>
      <c r="E1258" s="41" t="s">
        <v>46</v>
      </c>
      <c r="F1258" s="42" t="s">
        <v>1331</v>
      </c>
      <c r="G1258" s="33" t="s">
        <v>34</v>
      </c>
      <c r="H1258" s="40">
        <v>758</v>
      </c>
      <c r="I1258" s="43" t="s">
        <v>585</v>
      </c>
      <c r="J1258" s="43" t="s">
        <v>1025</v>
      </c>
      <c r="K1258" s="43" t="s">
        <v>1334</v>
      </c>
      <c r="L1258" s="32">
        <v>3</v>
      </c>
      <c r="M1258" s="44" t="s">
        <v>391</v>
      </c>
      <c r="N1258" s="32">
        <v>2</v>
      </c>
      <c r="P1258" s="41"/>
      <c r="R1258" s="32" t="s">
        <v>3133</v>
      </c>
      <c r="S1258" s="32" t="s">
        <v>2793</v>
      </c>
    </row>
    <row r="1259" spans="1:19" ht="17.25" customHeight="1" hidden="1">
      <c r="A1259" s="39" t="str">
        <f t="shared" si="22"/>
        <v>1188100203외주3</v>
      </c>
      <c r="B1259" s="40">
        <v>1188100203</v>
      </c>
      <c r="C1259" s="41" t="s">
        <v>168</v>
      </c>
      <c r="D1259" s="41" t="s">
        <v>169</v>
      </c>
      <c r="E1259" s="41" t="s">
        <v>54</v>
      </c>
      <c r="F1259" s="42" t="s">
        <v>1331</v>
      </c>
      <c r="G1259" s="33" t="s">
        <v>30</v>
      </c>
      <c r="H1259" s="40">
        <v>758</v>
      </c>
      <c r="I1259" s="43" t="s">
        <v>585</v>
      </c>
      <c r="J1259" s="43" t="s">
        <v>1025</v>
      </c>
      <c r="K1259" s="43" t="s">
        <v>1334</v>
      </c>
      <c r="L1259" s="32">
        <v>3</v>
      </c>
      <c r="M1259" s="44" t="s">
        <v>391</v>
      </c>
      <c r="N1259" s="32">
        <v>3</v>
      </c>
      <c r="P1259" s="41"/>
      <c r="R1259" s="32" t="s">
        <v>2993</v>
      </c>
      <c r="S1259" s="32" t="s">
        <v>2769</v>
      </c>
    </row>
    <row r="1260" spans="1:19" ht="17.25" customHeight="1" hidden="1">
      <c r="A1260" s="39" t="str">
        <f t="shared" si="22"/>
        <v>1248136588자재1</v>
      </c>
      <c r="B1260" s="40">
        <v>1248136588</v>
      </c>
      <c r="C1260" s="41" t="s">
        <v>1808</v>
      </c>
      <c r="D1260" s="41" t="s">
        <v>1809</v>
      </c>
      <c r="E1260" s="41" t="s">
        <v>53</v>
      </c>
      <c r="F1260" s="42" t="s">
        <v>2994</v>
      </c>
      <c r="G1260" s="33" t="s">
        <v>30</v>
      </c>
      <c r="H1260" s="40">
        <v>759</v>
      </c>
      <c r="I1260" s="43" t="s">
        <v>2588</v>
      </c>
      <c r="J1260" s="43" t="s">
        <v>2589</v>
      </c>
      <c r="K1260" s="43" t="s">
        <v>2590</v>
      </c>
      <c r="L1260" s="32">
        <v>1</v>
      </c>
      <c r="M1260" s="44" t="s">
        <v>473</v>
      </c>
      <c r="N1260" s="32">
        <v>1</v>
      </c>
      <c r="P1260" s="41"/>
      <c r="R1260" s="32" t="s">
        <v>2993</v>
      </c>
      <c r="S1260" s="32" t="s">
        <v>2769</v>
      </c>
    </row>
    <row r="1261" spans="1:19" ht="17.25" customHeight="1" hidden="1">
      <c r="A1261" s="39" t="str">
        <f t="shared" si="22"/>
        <v>4188129094외주1</v>
      </c>
      <c r="B1261" s="40">
        <v>4188129094</v>
      </c>
      <c r="C1261" s="41" t="s">
        <v>1190</v>
      </c>
      <c r="D1261" s="41" t="s">
        <v>1191</v>
      </c>
      <c r="E1261" s="41" t="s">
        <v>51</v>
      </c>
      <c r="F1261" s="42" t="s">
        <v>2996</v>
      </c>
      <c r="G1261" s="33" t="s">
        <v>30</v>
      </c>
      <c r="H1261" s="40">
        <v>760</v>
      </c>
      <c r="I1261" s="43" t="s">
        <v>1192</v>
      </c>
      <c r="J1261" s="43" t="s">
        <v>1193</v>
      </c>
      <c r="K1261" s="43" t="s">
        <v>4310</v>
      </c>
      <c r="L1261" s="32">
        <v>1</v>
      </c>
      <c r="M1261" s="44" t="s">
        <v>391</v>
      </c>
      <c r="N1261" s="32">
        <v>1</v>
      </c>
      <c r="P1261" s="41"/>
      <c r="R1261" s="32" t="s">
        <v>2993</v>
      </c>
      <c r="S1261" s="32" t="s">
        <v>2767</v>
      </c>
    </row>
    <row r="1262" spans="1:19" ht="17.25" customHeight="1" hidden="1">
      <c r="A1262" s="39" t="str">
        <f t="shared" si="22"/>
        <v>6078149900외주1</v>
      </c>
      <c r="B1262" s="40">
        <v>6078149900</v>
      </c>
      <c r="C1262" s="41" t="s">
        <v>1586</v>
      </c>
      <c r="D1262" s="41" t="s">
        <v>1587</v>
      </c>
      <c r="E1262" s="41" t="s">
        <v>47</v>
      </c>
      <c r="F1262" s="42" t="s">
        <v>2996</v>
      </c>
      <c r="G1262" s="33" t="s">
        <v>30</v>
      </c>
      <c r="H1262" s="40">
        <v>761</v>
      </c>
      <c r="I1262" s="43" t="s">
        <v>2314</v>
      </c>
      <c r="J1262" s="43" t="s">
        <v>2315</v>
      </c>
      <c r="K1262" s="43" t="s">
        <v>4311</v>
      </c>
      <c r="L1262" s="32">
        <v>1</v>
      </c>
      <c r="M1262" s="44" t="s">
        <v>391</v>
      </c>
      <c r="N1262" s="32">
        <v>1</v>
      </c>
      <c r="P1262" s="41"/>
      <c r="R1262" s="32" t="s">
        <v>2993</v>
      </c>
      <c r="S1262" s="32" t="s">
        <v>2767</v>
      </c>
    </row>
    <row r="1263" spans="1:19" ht="17.25" customHeight="1" hidden="1">
      <c r="A1263" s="39" t="str">
        <f t="shared" si="22"/>
        <v>1298149472자재1</v>
      </c>
      <c r="B1263" s="40">
        <v>1298149472</v>
      </c>
      <c r="C1263" s="41" t="s">
        <v>521</v>
      </c>
      <c r="D1263" s="41" t="s">
        <v>522</v>
      </c>
      <c r="E1263" s="41" t="s">
        <v>430</v>
      </c>
      <c r="F1263" s="42" t="s">
        <v>2994</v>
      </c>
      <c r="G1263" s="33" t="s">
        <v>30</v>
      </c>
      <c r="H1263" s="40">
        <v>762</v>
      </c>
      <c r="I1263" s="43" t="s">
        <v>897</v>
      </c>
      <c r="J1263" s="43" t="s">
        <v>898</v>
      </c>
      <c r="K1263" s="43" t="s">
        <v>4312</v>
      </c>
      <c r="L1263" s="32">
        <v>3</v>
      </c>
      <c r="M1263" s="44" t="s">
        <v>473</v>
      </c>
      <c r="N1263" s="32">
        <v>1</v>
      </c>
      <c r="P1263" s="41"/>
      <c r="R1263" s="32" t="s">
        <v>2993</v>
      </c>
      <c r="S1263" s="32" t="s">
        <v>2769</v>
      </c>
    </row>
    <row r="1264" spans="1:19" ht="17.25" customHeight="1" hidden="1">
      <c r="A1264" s="39" t="str">
        <f t="shared" si="22"/>
        <v>1298149472자재2</v>
      </c>
      <c r="B1264" s="40">
        <v>1298149472</v>
      </c>
      <c r="C1264" s="41" t="s">
        <v>521</v>
      </c>
      <c r="D1264" s="41" t="s">
        <v>522</v>
      </c>
      <c r="E1264" s="41" t="s">
        <v>53</v>
      </c>
      <c r="F1264" s="42" t="s">
        <v>2994</v>
      </c>
      <c r="G1264" s="33" t="s">
        <v>30</v>
      </c>
      <c r="H1264" s="40">
        <v>762</v>
      </c>
      <c r="I1264" s="43" t="s">
        <v>897</v>
      </c>
      <c r="J1264" s="43" t="s">
        <v>898</v>
      </c>
      <c r="K1264" s="43" t="s">
        <v>4312</v>
      </c>
      <c r="L1264" s="32">
        <v>3</v>
      </c>
      <c r="M1264" s="44" t="s">
        <v>473</v>
      </c>
      <c r="N1264" s="32">
        <v>2</v>
      </c>
      <c r="P1264" s="41"/>
      <c r="R1264" s="32" t="s">
        <v>2993</v>
      </c>
      <c r="S1264" s="32" t="s">
        <v>2769</v>
      </c>
    </row>
    <row r="1265" spans="1:19" ht="17.25" customHeight="1" hidden="1">
      <c r="A1265" s="39" t="str">
        <f t="shared" si="22"/>
        <v>1298149472자재3</v>
      </c>
      <c r="B1265" s="40">
        <v>1298149472</v>
      </c>
      <c r="C1265" s="41" t="s">
        <v>521</v>
      </c>
      <c r="D1265" s="41" t="s">
        <v>522</v>
      </c>
      <c r="E1265" s="41" t="s">
        <v>479</v>
      </c>
      <c r="F1265" s="42" t="s">
        <v>2994</v>
      </c>
      <c r="G1265" s="33" t="s">
        <v>30</v>
      </c>
      <c r="H1265" s="40">
        <v>762</v>
      </c>
      <c r="I1265" s="43" t="s">
        <v>897</v>
      </c>
      <c r="J1265" s="43" t="s">
        <v>898</v>
      </c>
      <c r="K1265" s="43" t="s">
        <v>4312</v>
      </c>
      <c r="L1265" s="32">
        <v>3</v>
      </c>
      <c r="M1265" s="44" t="s">
        <v>473</v>
      </c>
      <c r="N1265" s="32">
        <v>3</v>
      </c>
      <c r="P1265" s="41"/>
      <c r="R1265" s="32" t="s">
        <v>2993</v>
      </c>
      <c r="S1265" s="32" t="s">
        <v>2769</v>
      </c>
    </row>
    <row r="1266" spans="1:19" ht="17.25" customHeight="1" hidden="1">
      <c r="A1266" s="39" t="str">
        <f t="shared" si="22"/>
        <v>2172262192외주1</v>
      </c>
      <c r="B1266" s="40">
        <v>2172262192</v>
      </c>
      <c r="C1266" s="41" t="s">
        <v>37</v>
      </c>
      <c r="D1266" s="41" t="s">
        <v>38</v>
      </c>
      <c r="E1266" s="41" t="s">
        <v>39</v>
      </c>
      <c r="F1266" s="42" t="s">
        <v>1331</v>
      </c>
      <c r="G1266" s="33" t="s">
        <v>30</v>
      </c>
      <c r="H1266" s="40">
        <v>763</v>
      </c>
      <c r="I1266" s="43" t="s">
        <v>949</v>
      </c>
      <c r="J1266" s="43" t="s">
        <v>950</v>
      </c>
      <c r="K1266" s="43" t="s">
        <v>2039</v>
      </c>
      <c r="L1266" s="32">
        <v>2</v>
      </c>
      <c r="M1266" s="44" t="s">
        <v>391</v>
      </c>
      <c r="N1266" s="32">
        <v>1</v>
      </c>
      <c r="P1266" s="41"/>
      <c r="R1266" s="32" t="s">
        <v>2993</v>
      </c>
      <c r="S1266" s="32" t="s">
        <v>2767</v>
      </c>
    </row>
    <row r="1267" spans="1:19" ht="17.25" customHeight="1" hidden="1">
      <c r="A1267" s="39" t="str">
        <f t="shared" si="22"/>
        <v>2172262192외주2</v>
      </c>
      <c r="B1267" s="40">
        <v>2172262192</v>
      </c>
      <c r="C1267" s="41" t="s">
        <v>37</v>
      </c>
      <c r="D1267" s="41" t="s">
        <v>38</v>
      </c>
      <c r="E1267" s="41" t="s">
        <v>116</v>
      </c>
      <c r="F1267" s="42" t="s">
        <v>1331</v>
      </c>
      <c r="G1267" s="33" t="s">
        <v>30</v>
      </c>
      <c r="H1267" s="40">
        <v>763</v>
      </c>
      <c r="I1267" s="43" t="s">
        <v>949</v>
      </c>
      <c r="J1267" s="43" t="s">
        <v>950</v>
      </c>
      <c r="K1267" s="43" t="s">
        <v>2039</v>
      </c>
      <c r="L1267" s="32">
        <v>2</v>
      </c>
      <c r="M1267" s="44" t="s">
        <v>391</v>
      </c>
      <c r="N1267" s="32">
        <v>2</v>
      </c>
      <c r="P1267" s="41"/>
      <c r="R1267" s="32" t="s">
        <v>2993</v>
      </c>
      <c r="S1267" s="32" t="s">
        <v>2767</v>
      </c>
    </row>
    <row r="1268" spans="1:19" ht="17.25" customHeight="1" hidden="1">
      <c r="A1268" s="39" t="str">
        <f t="shared" si="22"/>
        <v>1288130058외주1</v>
      </c>
      <c r="B1268" s="40">
        <v>1288130058</v>
      </c>
      <c r="C1268" s="41" t="s">
        <v>1859</v>
      </c>
      <c r="D1268" s="41" t="s">
        <v>1860</v>
      </c>
      <c r="E1268" s="41" t="s">
        <v>51</v>
      </c>
      <c r="F1268" s="42" t="s">
        <v>1331</v>
      </c>
      <c r="G1268" s="33" t="s">
        <v>34</v>
      </c>
      <c r="H1268" s="40">
        <v>764</v>
      </c>
      <c r="I1268" s="43" t="s">
        <v>2653</v>
      </c>
      <c r="J1268" s="43" t="s">
        <v>2654</v>
      </c>
      <c r="K1268" s="43" t="s">
        <v>4313</v>
      </c>
      <c r="L1268" s="32">
        <v>3</v>
      </c>
      <c r="M1268" s="44" t="s">
        <v>391</v>
      </c>
      <c r="N1268" s="32">
        <v>1</v>
      </c>
      <c r="P1268" s="41"/>
      <c r="R1268" s="32" t="s">
        <v>3133</v>
      </c>
      <c r="S1268" s="32" t="s">
        <v>2793</v>
      </c>
    </row>
    <row r="1269" spans="1:19" ht="17.25" customHeight="1" hidden="1">
      <c r="A1269" s="39" t="str">
        <f t="shared" si="22"/>
        <v>1288130058외주2</v>
      </c>
      <c r="B1269" s="40">
        <v>1288130058</v>
      </c>
      <c r="C1269" s="41" t="s">
        <v>1859</v>
      </c>
      <c r="D1269" s="41" t="s">
        <v>1860</v>
      </c>
      <c r="E1269" s="41" t="s">
        <v>65</v>
      </c>
      <c r="F1269" s="42" t="s">
        <v>1331</v>
      </c>
      <c r="G1269" s="33" t="s">
        <v>34</v>
      </c>
      <c r="H1269" s="40">
        <v>764</v>
      </c>
      <c r="I1269" s="43" t="s">
        <v>2653</v>
      </c>
      <c r="J1269" s="43" t="s">
        <v>2654</v>
      </c>
      <c r="K1269" s="43" t="s">
        <v>4313</v>
      </c>
      <c r="L1269" s="32">
        <v>3</v>
      </c>
      <c r="M1269" s="44" t="s">
        <v>391</v>
      </c>
      <c r="N1269" s="32">
        <v>2</v>
      </c>
      <c r="P1269" s="41"/>
      <c r="R1269" s="32" t="s">
        <v>3133</v>
      </c>
      <c r="S1269" s="32" t="s">
        <v>2793</v>
      </c>
    </row>
    <row r="1270" spans="1:19" ht="17.25" customHeight="1" hidden="1">
      <c r="A1270" s="39" t="str">
        <f t="shared" si="22"/>
        <v>1288130058외주3</v>
      </c>
      <c r="B1270" s="40">
        <v>1288130058</v>
      </c>
      <c r="C1270" s="41" t="s">
        <v>1859</v>
      </c>
      <c r="D1270" s="41" t="s">
        <v>1860</v>
      </c>
      <c r="E1270" s="41" t="s">
        <v>87</v>
      </c>
      <c r="F1270" s="42" t="s">
        <v>1331</v>
      </c>
      <c r="G1270" s="33" t="s">
        <v>34</v>
      </c>
      <c r="H1270" s="40">
        <v>764</v>
      </c>
      <c r="I1270" s="43" t="s">
        <v>2653</v>
      </c>
      <c r="J1270" s="43" t="s">
        <v>2654</v>
      </c>
      <c r="K1270" s="43" t="s">
        <v>4313</v>
      </c>
      <c r="L1270" s="32">
        <v>3</v>
      </c>
      <c r="M1270" s="44" t="s">
        <v>391</v>
      </c>
      <c r="N1270" s="32">
        <v>3</v>
      </c>
      <c r="P1270" s="41"/>
      <c r="R1270" s="32" t="s">
        <v>3133</v>
      </c>
      <c r="S1270" s="32" t="s">
        <v>2793</v>
      </c>
    </row>
    <row r="1271" spans="1:19" ht="17.25" customHeight="1" hidden="1">
      <c r="A1271" s="39" t="str">
        <f t="shared" si="22"/>
        <v>5028132614외주1</v>
      </c>
      <c r="B1271" s="40">
        <v>5028132614</v>
      </c>
      <c r="C1271" s="41" t="s">
        <v>1791</v>
      </c>
      <c r="D1271" s="41" t="s">
        <v>1792</v>
      </c>
      <c r="E1271" s="41" t="s">
        <v>58</v>
      </c>
      <c r="F1271" s="42" t="s">
        <v>1331</v>
      </c>
      <c r="G1271" s="33" t="s">
        <v>30</v>
      </c>
      <c r="H1271" s="40">
        <v>765</v>
      </c>
      <c r="I1271" s="43" t="s">
        <v>2567</v>
      </c>
      <c r="J1271" s="43" t="s">
        <v>2568</v>
      </c>
      <c r="K1271" s="43" t="s">
        <v>2569</v>
      </c>
      <c r="L1271" s="32">
        <v>2</v>
      </c>
      <c r="M1271" s="44" t="s">
        <v>391</v>
      </c>
      <c r="N1271" s="32">
        <v>1</v>
      </c>
      <c r="P1271" s="41"/>
      <c r="R1271" s="32" t="s">
        <v>2993</v>
      </c>
      <c r="S1271" s="32" t="s">
        <v>2767</v>
      </c>
    </row>
    <row r="1272" spans="1:19" ht="17.25" customHeight="1" hidden="1">
      <c r="A1272" s="39" t="str">
        <f t="shared" si="22"/>
        <v>5028132614외주2</v>
      </c>
      <c r="B1272" s="40">
        <v>5028132614</v>
      </c>
      <c r="C1272" s="41" t="s">
        <v>1791</v>
      </c>
      <c r="D1272" s="41" t="s">
        <v>1792</v>
      </c>
      <c r="E1272" s="41" t="s">
        <v>61</v>
      </c>
      <c r="F1272" s="42" t="s">
        <v>1331</v>
      </c>
      <c r="G1272" s="33" t="s">
        <v>34</v>
      </c>
      <c r="H1272" s="40">
        <v>765</v>
      </c>
      <c r="I1272" s="43" t="s">
        <v>2567</v>
      </c>
      <c r="J1272" s="43" t="s">
        <v>2568</v>
      </c>
      <c r="K1272" s="43" t="s">
        <v>2569</v>
      </c>
      <c r="L1272" s="32">
        <v>2</v>
      </c>
      <c r="M1272" s="44" t="s">
        <v>391</v>
      </c>
      <c r="N1272" s="32">
        <v>2</v>
      </c>
      <c r="P1272" s="41"/>
      <c r="R1272" s="32" t="s">
        <v>3133</v>
      </c>
      <c r="S1272" s="32" t="s">
        <v>2793</v>
      </c>
    </row>
    <row r="1273" spans="1:19" ht="17.25" customHeight="1" hidden="1">
      <c r="A1273" s="39" t="str">
        <f t="shared" si="22"/>
        <v>4028162517외주1</v>
      </c>
      <c r="B1273" s="40">
        <v>4028162517</v>
      </c>
      <c r="C1273" s="41" t="s">
        <v>1708</v>
      </c>
      <c r="D1273" s="41" t="s">
        <v>1709</v>
      </c>
      <c r="E1273" s="41" t="s">
        <v>61</v>
      </c>
      <c r="F1273" s="42" t="s">
        <v>1331</v>
      </c>
      <c r="G1273" s="33" t="s">
        <v>30</v>
      </c>
      <c r="H1273" s="40">
        <v>766</v>
      </c>
      <c r="I1273" s="43" t="s">
        <v>2464</v>
      </c>
      <c r="J1273" s="43" t="s">
        <v>4314</v>
      </c>
      <c r="K1273" s="43" t="s">
        <v>4315</v>
      </c>
      <c r="L1273" s="32">
        <v>1</v>
      </c>
      <c r="M1273" s="44" t="s">
        <v>391</v>
      </c>
      <c r="N1273" s="32">
        <v>1</v>
      </c>
      <c r="P1273" s="41"/>
      <c r="R1273" s="32" t="s">
        <v>2993</v>
      </c>
      <c r="S1273" s="32" t="s">
        <v>2767</v>
      </c>
    </row>
    <row r="1274" spans="1:19" ht="17.25" customHeight="1" hidden="1">
      <c r="A1274" s="39" t="str">
        <f t="shared" si="22"/>
        <v>2048191285외주1</v>
      </c>
      <c r="B1274" s="40">
        <v>2048191285</v>
      </c>
      <c r="C1274" s="41" t="s">
        <v>1436</v>
      </c>
      <c r="D1274" s="41" t="s">
        <v>1437</v>
      </c>
      <c r="E1274" s="41" t="s">
        <v>48</v>
      </c>
      <c r="F1274" s="42" t="s">
        <v>1331</v>
      </c>
      <c r="G1274" s="33" t="s">
        <v>34</v>
      </c>
      <c r="H1274" s="40">
        <v>767</v>
      </c>
      <c r="I1274" s="43" t="s">
        <v>2124</v>
      </c>
      <c r="J1274" s="43" t="s">
        <v>2125</v>
      </c>
      <c r="K1274" s="43" t="s">
        <v>2126</v>
      </c>
      <c r="L1274" s="32">
        <v>1</v>
      </c>
      <c r="M1274" s="44" t="s">
        <v>391</v>
      </c>
      <c r="N1274" s="32">
        <v>1</v>
      </c>
      <c r="P1274" s="41"/>
      <c r="R1274" s="32" t="s">
        <v>3133</v>
      </c>
      <c r="S1274" s="32" t="s">
        <v>2793</v>
      </c>
    </row>
    <row r="1275" spans="1:19" ht="17.25" customHeight="1" hidden="1">
      <c r="A1275" s="39" t="str">
        <f t="shared" si="22"/>
        <v>2168108794외주1</v>
      </c>
      <c r="B1275" s="40">
        <v>2168108794</v>
      </c>
      <c r="C1275" s="41" t="s">
        <v>397</v>
      </c>
      <c r="D1275" s="41" t="s">
        <v>398</v>
      </c>
      <c r="E1275" s="41" t="s">
        <v>39</v>
      </c>
      <c r="F1275" s="42" t="s">
        <v>1331</v>
      </c>
      <c r="G1275" s="33" t="s">
        <v>30</v>
      </c>
      <c r="H1275" s="40">
        <v>768</v>
      </c>
      <c r="I1275" s="43" t="s">
        <v>553</v>
      </c>
      <c r="J1275" s="43" t="s">
        <v>554</v>
      </c>
      <c r="K1275" s="43" t="s">
        <v>2038</v>
      </c>
      <c r="L1275" s="32">
        <v>1</v>
      </c>
      <c r="M1275" s="44" t="s">
        <v>391</v>
      </c>
      <c r="N1275" s="32">
        <v>1</v>
      </c>
      <c r="P1275" s="41"/>
      <c r="R1275" s="32" t="s">
        <v>2993</v>
      </c>
      <c r="S1275" s="32" t="s">
        <v>2769</v>
      </c>
    </row>
    <row r="1276" spans="1:19" ht="17.25" customHeight="1" hidden="1">
      <c r="A1276" s="39" t="str">
        <f t="shared" si="22"/>
        <v>2098121538외주1</v>
      </c>
      <c r="B1276" s="40">
        <v>2098121538</v>
      </c>
      <c r="C1276" s="41" t="s">
        <v>321</v>
      </c>
      <c r="D1276" s="41" t="s">
        <v>322</v>
      </c>
      <c r="E1276" s="41" t="s">
        <v>402</v>
      </c>
      <c r="F1276" s="42" t="s">
        <v>2996</v>
      </c>
      <c r="G1276" s="33" t="s">
        <v>34</v>
      </c>
      <c r="H1276" s="40">
        <v>769</v>
      </c>
      <c r="I1276" s="43" t="s">
        <v>893</v>
      </c>
      <c r="J1276" s="43" t="s">
        <v>894</v>
      </c>
      <c r="K1276" s="43" t="s">
        <v>4316</v>
      </c>
      <c r="L1276" s="32">
        <v>1</v>
      </c>
      <c r="M1276" s="44" t="s">
        <v>391</v>
      </c>
      <c r="N1276" s="32">
        <v>1</v>
      </c>
      <c r="P1276" s="41"/>
      <c r="R1276" s="32" t="s">
        <v>3133</v>
      </c>
      <c r="S1276" s="32" t="s">
        <v>2793</v>
      </c>
    </row>
    <row r="1277" spans="1:19" ht="17.25" customHeight="1" hidden="1">
      <c r="A1277" s="39" t="str">
        <f t="shared" si="22"/>
        <v>2058138736외주1</v>
      </c>
      <c r="B1277" s="40">
        <v>2058138736</v>
      </c>
      <c r="C1277" s="41" t="s">
        <v>186</v>
      </c>
      <c r="D1277" s="41" t="s">
        <v>187</v>
      </c>
      <c r="E1277" s="41" t="s">
        <v>51</v>
      </c>
      <c r="F1277" s="42" t="s">
        <v>2996</v>
      </c>
      <c r="G1277" s="33" t="s">
        <v>30</v>
      </c>
      <c r="H1277" s="40">
        <v>770</v>
      </c>
      <c r="I1277" s="43" t="s">
        <v>4317</v>
      </c>
      <c r="J1277" s="43" t="s">
        <v>957</v>
      </c>
      <c r="K1277" s="43" t="s">
        <v>4318</v>
      </c>
      <c r="L1277" s="32">
        <v>1</v>
      </c>
      <c r="M1277" s="44" t="s">
        <v>391</v>
      </c>
      <c r="N1277" s="32">
        <v>1</v>
      </c>
      <c r="P1277" s="41"/>
      <c r="R1277" s="32" t="s">
        <v>2993</v>
      </c>
      <c r="S1277" s="32" t="s">
        <v>2767</v>
      </c>
    </row>
    <row r="1278" spans="1:19" ht="17.25" customHeight="1" hidden="1">
      <c r="A1278" s="39" t="str">
        <f t="shared" si="22"/>
        <v>2068660935외주1</v>
      </c>
      <c r="B1278" s="40">
        <v>2068660935</v>
      </c>
      <c r="C1278" s="41" t="s">
        <v>1570</v>
      </c>
      <c r="D1278" s="41" t="s">
        <v>1571</v>
      </c>
      <c r="E1278" s="41" t="s">
        <v>4319</v>
      </c>
      <c r="F1278" s="42" t="s">
        <v>1331</v>
      </c>
      <c r="G1278" s="33" t="s">
        <v>30</v>
      </c>
      <c r="H1278" s="40">
        <v>771</v>
      </c>
      <c r="I1278" s="43" t="s">
        <v>2295</v>
      </c>
      <c r="J1278" s="43" t="s">
        <v>2296</v>
      </c>
      <c r="K1278" s="43" t="s">
        <v>4320</v>
      </c>
      <c r="L1278" s="32">
        <v>2</v>
      </c>
      <c r="M1278" s="44" t="s">
        <v>391</v>
      </c>
      <c r="N1278" s="32">
        <v>1</v>
      </c>
      <c r="P1278" s="41"/>
      <c r="R1278" s="32" t="s">
        <v>2993</v>
      </c>
      <c r="S1278" s="32" t="s">
        <v>2767</v>
      </c>
    </row>
    <row r="1279" spans="1:19" ht="17.25" customHeight="1" hidden="1">
      <c r="A1279" s="39" t="str">
        <f t="shared" si="22"/>
        <v>2068660935외주2</v>
      </c>
      <c r="B1279" s="40">
        <v>2068660935</v>
      </c>
      <c r="C1279" s="41" t="s">
        <v>1570</v>
      </c>
      <c r="D1279" s="41" t="s">
        <v>1571</v>
      </c>
      <c r="E1279" s="41" t="s">
        <v>5</v>
      </c>
      <c r="F1279" s="42" t="s">
        <v>1331</v>
      </c>
      <c r="G1279" s="33" t="s">
        <v>34</v>
      </c>
      <c r="H1279" s="40">
        <v>771</v>
      </c>
      <c r="I1279" s="43" t="s">
        <v>2295</v>
      </c>
      <c r="J1279" s="43" t="s">
        <v>2296</v>
      </c>
      <c r="K1279" s="43" t="s">
        <v>4320</v>
      </c>
      <c r="L1279" s="32">
        <v>2</v>
      </c>
      <c r="M1279" s="44" t="s">
        <v>391</v>
      </c>
      <c r="N1279" s="32">
        <v>2</v>
      </c>
      <c r="P1279" s="41"/>
      <c r="R1279" s="32" t="s">
        <v>3133</v>
      </c>
      <c r="S1279" s="32" t="s">
        <v>2793</v>
      </c>
    </row>
    <row r="1280" spans="1:19" ht="17.25" customHeight="1" hidden="1">
      <c r="A1280" s="39" t="str">
        <f t="shared" si="22"/>
        <v>1308147023외주1</v>
      </c>
      <c r="B1280" s="40">
        <v>1308147023</v>
      </c>
      <c r="C1280" s="41" t="s">
        <v>4321</v>
      </c>
      <c r="D1280" s="41" t="s">
        <v>4322</v>
      </c>
      <c r="E1280" s="41" t="s">
        <v>117</v>
      </c>
      <c r="F1280" s="42" t="s">
        <v>1331</v>
      </c>
      <c r="G1280" s="33" t="s">
        <v>30</v>
      </c>
      <c r="H1280" s="40">
        <v>772</v>
      </c>
      <c r="I1280" s="43" t="s">
        <v>4323</v>
      </c>
      <c r="J1280" s="43" t="s">
        <v>4324</v>
      </c>
      <c r="K1280" s="43" t="s">
        <v>4325</v>
      </c>
      <c r="L1280" s="32">
        <v>1</v>
      </c>
      <c r="M1280" s="44" t="s">
        <v>391</v>
      </c>
      <c r="N1280" s="32">
        <v>1</v>
      </c>
      <c r="P1280" s="41"/>
      <c r="R1280" s="32" t="s">
        <v>2993</v>
      </c>
      <c r="S1280" s="32" t="s">
        <v>2767</v>
      </c>
    </row>
    <row r="1281" spans="1:19" ht="17.25" customHeight="1" hidden="1">
      <c r="A1281" s="39" t="str">
        <f t="shared" si="22"/>
        <v>1368109463외주1</v>
      </c>
      <c r="B1281" s="40">
        <v>1368109463</v>
      </c>
      <c r="C1281" s="41" t="s">
        <v>88</v>
      </c>
      <c r="D1281" s="41" t="s">
        <v>478</v>
      </c>
      <c r="E1281" s="41" t="s">
        <v>89</v>
      </c>
      <c r="F1281" s="42" t="s">
        <v>1331</v>
      </c>
      <c r="G1281" s="33" t="s">
        <v>30</v>
      </c>
      <c r="H1281" s="40">
        <v>773</v>
      </c>
      <c r="I1281" s="43" t="s">
        <v>782</v>
      </c>
      <c r="J1281" s="43" t="s">
        <v>783</v>
      </c>
      <c r="K1281" s="43" t="s">
        <v>1996</v>
      </c>
      <c r="L1281" s="32">
        <v>1</v>
      </c>
      <c r="M1281" s="44" t="s">
        <v>391</v>
      </c>
      <c r="N1281" s="32">
        <v>1</v>
      </c>
      <c r="P1281" s="41"/>
      <c r="R1281" s="32" t="s">
        <v>2993</v>
      </c>
      <c r="S1281" s="32" t="s">
        <v>2767</v>
      </c>
    </row>
    <row r="1282" spans="1:19" ht="17.25" customHeight="1" hidden="1">
      <c r="A1282" s="39" t="str">
        <f t="shared" si="22"/>
        <v>1058156661외주1</v>
      </c>
      <c r="B1282" s="40">
        <v>1058156661</v>
      </c>
      <c r="C1282" s="41" t="s">
        <v>427</v>
      </c>
      <c r="D1282" s="41" t="s">
        <v>1286</v>
      </c>
      <c r="E1282" s="41" t="s">
        <v>33</v>
      </c>
      <c r="F1282" s="42" t="s">
        <v>1331</v>
      </c>
      <c r="G1282" s="33" t="s">
        <v>30</v>
      </c>
      <c r="H1282" s="40">
        <v>774</v>
      </c>
      <c r="I1282" s="43" t="s">
        <v>4326</v>
      </c>
      <c r="J1282" s="43" t="s">
        <v>4327</v>
      </c>
      <c r="K1282" s="43" t="s">
        <v>1947</v>
      </c>
      <c r="L1282" s="32">
        <v>3</v>
      </c>
      <c r="M1282" s="44" t="s">
        <v>391</v>
      </c>
      <c r="N1282" s="32">
        <v>1</v>
      </c>
      <c r="P1282" s="41"/>
      <c r="R1282" s="32" t="s">
        <v>2993</v>
      </c>
      <c r="S1282" s="32" t="s">
        <v>2767</v>
      </c>
    </row>
    <row r="1283" spans="1:19" ht="17.25" customHeight="1" hidden="1">
      <c r="A1283" s="39" t="str">
        <f t="shared" si="22"/>
        <v>1058156661외주2</v>
      </c>
      <c r="B1283" s="40">
        <v>1058156661</v>
      </c>
      <c r="C1283" s="41" t="s">
        <v>427</v>
      </c>
      <c r="D1283" s="41" t="s">
        <v>1286</v>
      </c>
      <c r="E1283" s="41" t="s">
        <v>19</v>
      </c>
      <c r="F1283" s="42" t="s">
        <v>1331</v>
      </c>
      <c r="G1283" s="33" t="s">
        <v>30</v>
      </c>
      <c r="H1283" s="40">
        <v>774</v>
      </c>
      <c r="I1283" s="43" t="s">
        <v>4326</v>
      </c>
      <c r="J1283" s="43" t="s">
        <v>4327</v>
      </c>
      <c r="K1283" s="43" t="s">
        <v>1947</v>
      </c>
      <c r="L1283" s="32">
        <v>3</v>
      </c>
      <c r="M1283" s="44" t="s">
        <v>391</v>
      </c>
      <c r="N1283" s="32">
        <v>2</v>
      </c>
      <c r="P1283" s="41"/>
      <c r="R1283" s="32" t="s">
        <v>2993</v>
      </c>
      <c r="S1283" s="32" t="s">
        <v>2767</v>
      </c>
    </row>
    <row r="1284" spans="1:19" ht="17.25" customHeight="1" hidden="1">
      <c r="A1284" s="39" t="str">
        <f t="shared" si="22"/>
        <v>1058156661외주3</v>
      </c>
      <c r="B1284" s="40">
        <v>1058156661</v>
      </c>
      <c r="C1284" s="41" t="s">
        <v>427</v>
      </c>
      <c r="D1284" s="41" t="s">
        <v>1286</v>
      </c>
      <c r="E1284" s="41" t="s">
        <v>141</v>
      </c>
      <c r="F1284" s="42" t="s">
        <v>1331</v>
      </c>
      <c r="G1284" s="33" t="s">
        <v>30</v>
      </c>
      <c r="H1284" s="40">
        <v>774</v>
      </c>
      <c r="I1284" s="43" t="s">
        <v>4326</v>
      </c>
      <c r="J1284" s="43" t="s">
        <v>4327</v>
      </c>
      <c r="K1284" s="43" t="s">
        <v>1947</v>
      </c>
      <c r="L1284" s="32">
        <v>3</v>
      </c>
      <c r="M1284" s="44" t="s">
        <v>391</v>
      </c>
      <c r="N1284" s="32">
        <v>3</v>
      </c>
      <c r="P1284" s="41"/>
      <c r="R1284" s="32" t="s">
        <v>2993</v>
      </c>
      <c r="S1284" s="32" t="s">
        <v>2767</v>
      </c>
    </row>
    <row r="1285" spans="1:19" ht="17.25" customHeight="1" hidden="1">
      <c r="A1285" s="39" t="str">
        <f t="shared" si="22"/>
        <v>1228156079외주1</v>
      </c>
      <c r="B1285" s="40">
        <v>1228156079</v>
      </c>
      <c r="C1285" s="41" t="s">
        <v>223</v>
      </c>
      <c r="D1285" s="41" t="s">
        <v>201</v>
      </c>
      <c r="E1285" s="41" t="s">
        <v>60</v>
      </c>
      <c r="F1285" s="42" t="s">
        <v>1331</v>
      </c>
      <c r="G1285" s="33" t="s">
        <v>30</v>
      </c>
      <c r="H1285" s="40">
        <v>775</v>
      </c>
      <c r="I1285" s="43" t="s">
        <v>929</v>
      </c>
      <c r="J1285" s="43" t="s">
        <v>930</v>
      </c>
      <c r="K1285" s="43" t="s">
        <v>931</v>
      </c>
      <c r="L1285" s="32">
        <v>2</v>
      </c>
      <c r="M1285" s="44" t="s">
        <v>391</v>
      </c>
      <c r="N1285" s="32">
        <v>1</v>
      </c>
      <c r="P1285" s="41"/>
      <c r="R1285" s="32" t="s">
        <v>2993</v>
      </c>
      <c r="S1285" s="32" t="s">
        <v>2767</v>
      </c>
    </row>
    <row r="1286" spans="1:19" ht="17.25" customHeight="1" hidden="1">
      <c r="A1286" s="39" t="str">
        <f t="shared" si="22"/>
        <v>1228156079외주2</v>
      </c>
      <c r="B1286" s="40">
        <v>1228156079</v>
      </c>
      <c r="C1286" s="41" t="s">
        <v>223</v>
      </c>
      <c r="D1286" s="41" t="s">
        <v>201</v>
      </c>
      <c r="E1286" s="41" t="s">
        <v>58</v>
      </c>
      <c r="F1286" s="42" t="s">
        <v>2996</v>
      </c>
      <c r="G1286" s="33" t="s">
        <v>30</v>
      </c>
      <c r="H1286" s="40">
        <v>775</v>
      </c>
      <c r="I1286" s="43" t="s">
        <v>929</v>
      </c>
      <c r="J1286" s="43" t="s">
        <v>930</v>
      </c>
      <c r="K1286" s="43" t="s">
        <v>931</v>
      </c>
      <c r="L1286" s="32">
        <v>2</v>
      </c>
      <c r="M1286" s="44" t="s">
        <v>391</v>
      </c>
      <c r="N1286" s="32">
        <v>2</v>
      </c>
      <c r="P1286" s="41"/>
      <c r="R1286" s="32" t="s">
        <v>2993</v>
      </c>
      <c r="S1286" s="32" t="s">
        <v>2769</v>
      </c>
    </row>
    <row r="1287" spans="1:19" ht="17.25" customHeight="1" hidden="1">
      <c r="A1287" s="39" t="str">
        <f t="shared" si="22"/>
        <v>1308104169자재1</v>
      </c>
      <c r="B1287" s="40">
        <v>1308104169</v>
      </c>
      <c r="C1287" s="41" t="s">
        <v>516</v>
      </c>
      <c r="D1287" s="41" t="s">
        <v>517</v>
      </c>
      <c r="E1287" s="41" t="s">
        <v>108</v>
      </c>
      <c r="F1287" s="42" t="s">
        <v>2994</v>
      </c>
      <c r="G1287" s="33" t="s">
        <v>30</v>
      </c>
      <c r="H1287" s="40">
        <v>776</v>
      </c>
      <c r="I1287" s="43" t="s">
        <v>879</v>
      </c>
      <c r="J1287" s="43" t="s">
        <v>880</v>
      </c>
      <c r="K1287" s="43" t="s">
        <v>4328</v>
      </c>
      <c r="L1287" s="32">
        <v>1</v>
      </c>
      <c r="M1287" s="44" t="s">
        <v>473</v>
      </c>
      <c r="N1287" s="32">
        <v>1</v>
      </c>
      <c r="P1287" s="41"/>
      <c r="R1287" s="32" t="s">
        <v>2993</v>
      </c>
      <c r="S1287" s="32" t="s">
        <v>2769</v>
      </c>
    </row>
    <row r="1288" spans="1:19" ht="17.25" customHeight="1" hidden="1">
      <c r="A1288" s="39" t="str">
        <f t="shared" si="22"/>
        <v>1308150983자재1</v>
      </c>
      <c r="B1288" s="40">
        <v>1308150983</v>
      </c>
      <c r="C1288" s="41" t="s">
        <v>323</v>
      </c>
      <c r="D1288" s="41" t="s">
        <v>324</v>
      </c>
      <c r="E1288" s="41" t="s">
        <v>194</v>
      </c>
      <c r="F1288" s="42" t="s">
        <v>2994</v>
      </c>
      <c r="G1288" s="33" t="s">
        <v>30</v>
      </c>
      <c r="H1288" s="40">
        <v>777</v>
      </c>
      <c r="I1288" s="43" t="s">
        <v>848</v>
      </c>
      <c r="J1288" s="43" t="s">
        <v>849</v>
      </c>
      <c r="K1288" s="43" t="s">
        <v>1991</v>
      </c>
      <c r="L1288" s="32">
        <v>1</v>
      </c>
      <c r="M1288" s="44" t="s">
        <v>473</v>
      </c>
      <c r="N1288" s="32">
        <v>1</v>
      </c>
      <c r="P1288" s="41"/>
      <c r="R1288" s="32" t="s">
        <v>2993</v>
      </c>
      <c r="S1288" s="32" t="s">
        <v>2769</v>
      </c>
    </row>
    <row r="1289" spans="1:19" ht="17.25" customHeight="1" hidden="1">
      <c r="A1289" s="39" t="str">
        <f t="shared" si="22"/>
        <v>1318188390자재1</v>
      </c>
      <c r="B1289" s="40">
        <v>1318188390</v>
      </c>
      <c r="C1289" s="41" t="s">
        <v>252</v>
      </c>
      <c r="D1289" s="41" t="s">
        <v>253</v>
      </c>
      <c r="E1289" s="41" t="s">
        <v>194</v>
      </c>
      <c r="F1289" s="42" t="s">
        <v>2994</v>
      </c>
      <c r="G1289" s="33" t="s">
        <v>30</v>
      </c>
      <c r="H1289" s="40">
        <v>778</v>
      </c>
      <c r="I1289" s="43" t="s">
        <v>842</v>
      </c>
      <c r="J1289" s="43" t="s">
        <v>843</v>
      </c>
      <c r="K1289" s="43" t="s">
        <v>1993</v>
      </c>
      <c r="L1289" s="32">
        <v>1</v>
      </c>
      <c r="M1289" s="44" t="s">
        <v>473</v>
      </c>
      <c r="N1289" s="32">
        <v>1</v>
      </c>
      <c r="P1289" s="41"/>
      <c r="R1289" s="32" t="s">
        <v>2993</v>
      </c>
      <c r="S1289" s="32" t="s">
        <v>2769</v>
      </c>
    </row>
    <row r="1290" spans="1:19" ht="17.25" customHeight="1" hidden="1">
      <c r="A1290" s="39" t="str">
        <f t="shared" si="22"/>
        <v>1420587984외주1</v>
      </c>
      <c r="B1290" s="40">
        <v>1420587984</v>
      </c>
      <c r="C1290" s="41" t="s">
        <v>1732</v>
      </c>
      <c r="D1290" s="41" t="s">
        <v>1733</v>
      </c>
      <c r="E1290" s="41" t="s">
        <v>48</v>
      </c>
      <c r="F1290" s="42" t="s">
        <v>1331</v>
      </c>
      <c r="G1290" s="33" t="s">
        <v>34</v>
      </c>
      <c r="H1290" s="40">
        <v>779</v>
      </c>
      <c r="I1290" s="43" t="s">
        <v>2494</v>
      </c>
      <c r="J1290" s="43" t="s">
        <v>2495</v>
      </c>
      <c r="K1290" s="43" t="s">
        <v>2496</v>
      </c>
      <c r="L1290" s="32">
        <v>1</v>
      </c>
      <c r="M1290" s="44" t="s">
        <v>391</v>
      </c>
      <c r="N1290" s="32">
        <v>1</v>
      </c>
      <c r="P1290" s="41"/>
      <c r="R1290" s="32" t="s">
        <v>3133</v>
      </c>
      <c r="S1290" s="32" t="s">
        <v>2793</v>
      </c>
    </row>
    <row r="1291" spans="1:19" ht="17.25" customHeight="1" hidden="1">
      <c r="A1291" s="39" t="str">
        <f t="shared" si="22"/>
        <v>1358151143외주1</v>
      </c>
      <c r="B1291" s="40">
        <v>1358151143</v>
      </c>
      <c r="C1291" s="41" t="s">
        <v>9</v>
      </c>
      <c r="D1291" s="41" t="s">
        <v>10</v>
      </c>
      <c r="E1291" s="41" t="s">
        <v>109</v>
      </c>
      <c r="F1291" s="42" t="s">
        <v>1331</v>
      </c>
      <c r="G1291" s="33" t="s">
        <v>30</v>
      </c>
      <c r="H1291" s="40">
        <v>780</v>
      </c>
      <c r="I1291" s="43" t="s">
        <v>932</v>
      </c>
      <c r="J1291" s="43" t="s">
        <v>933</v>
      </c>
      <c r="K1291" s="43" t="s">
        <v>1994</v>
      </c>
      <c r="L1291" s="32">
        <v>1</v>
      </c>
      <c r="M1291" s="44" t="s">
        <v>391</v>
      </c>
      <c r="N1291" s="32">
        <v>1</v>
      </c>
      <c r="P1291" s="41"/>
      <c r="R1291" s="32" t="s">
        <v>2993</v>
      </c>
      <c r="S1291" s="32" t="s">
        <v>2767</v>
      </c>
    </row>
    <row r="1292" spans="1:19" ht="17.25" customHeight="1" hidden="1">
      <c r="A1292" s="39" t="str">
        <f t="shared" si="22"/>
        <v>1318619433외주1</v>
      </c>
      <c r="B1292" s="40">
        <v>1318619433</v>
      </c>
      <c r="C1292" s="41" t="s">
        <v>1819</v>
      </c>
      <c r="D1292" s="41" t="s">
        <v>1820</v>
      </c>
      <c r="E1292" s="41" t="s">
        <v>51</v>
      </c>
      <c r="F1292" s="42" t="s">
        <v>1331</v>
      </c>
      <c r="G1292" s="33" t="s">
        <v>30</v>
      </c>
      <c r="H1292" s="40">
        <v>781</v>
      </c>
      <c r="I1292" s="43" t="s">
        <v>2604</v>
      </c>
      <c r="J1292" s="43" t="s">
        <v>2605</v>
      </c>
      <c r="K1292" s="43" t="s">
        <v>4329</v>
      </c>
      <c r="L1292" s="32">
        <v>1</v>
      </c>
      <c r="M1292" s="44" t="s">
        <v>391</v>
      </c>
      <c r="N1292" s="32">
        <v>1</v>
      </c>
      <c r="P1292" s="41"/>
      <c r="R1292" s="32" t="s">
        <v>2993</v>
      </c>
      <c r="S1292" s="32" t="s">
        <v>2767</v>
      </c>
    </row>
    <row r="1293" spans="1:19" ht="17.25" customHeight="1" hidden="1">
      <c r="A1293" s="39" t="str">
        <f t="shared" si="22"/>
        <v>1138170738외주1</v>
      </c>
      <c r="B1293" s="40">
        <v>1138170738</v>
      </c>
      <c r="C1293" s="41" t="s">
        <v>445</v>
      </c>
      <c r="D1293" s="41" t="s">
        <v>446</v>
      </c>
      <c r="E1293" s="41" t="s">
        <v>51</v>
      </c>
      <c r="F1293" s="42" t="s">
        <v>1331</v>
      </c>
      <c r="G1293" s="33" t="s">
        <v>30</v>
      </c>
      <c r="H1293" s="40">
        <v>782</v>
      </c>
      <c r="I1293" s="43" t="s">
        <v>690</v>
      </c>
      <c r="J1293" s="43" t="s">
        <v>691</v>
      </c>
      <c r="K1293" s="43" t="s">
        <v>4330</v>
      </c>
      <c r="L1293" s="32">
        <v>3</v>
      </c>
      <c r="M1293" s="44" t="s">
        <v>391</v>
      </c>
      <c r="N1293" s="32">
        <v>1</v>
      </c>
      <c r="P1293" s="41"/>
      <c r="R1293" s="32" t="s">
        <v>2993</v>
      </c>
      <c r="S1293" s="32" t="s">
        <v>2767</v>
      </c>
    </row>
    <row r="1294" spans="1:19" ht="17.25" customHeight="1" hidden="1">
      <c r="A1294" s="39" t="str">
        <f t="shared" si="22"/>
        <v>1138170738외주2</v>
      </c>
      <c r="B1294" s="40">
        <v>1138170738</v>
      </c>
      <c r="C1294" s="41" t="s">
        <v>445</v>
      </c>
      <c r="D1294" s="41" t="s">
        <v>446</v>
      </c>
      <c r="E1294" s="41" t="s">
        <v>19</v>
      </c>
      <c r="F1294" s="42" t="s">
        <v>1331</v>
      </c>
      <c r="G1294" s="33" t="s">
        <v>30</v>
      </c>
      <c r="H1294" s="40">
        <v>782</v>
      </c>
      <c r="I1294" s="43" t="s">
        <v>690</v>
      </c>
      <c r="J1294" s="43" t="s">
        <v>691</v>
      </c>
      <c r="K1294" s="43" t="s">
        <v>4330</v>
      </c>
      <c r="L1294" s="32">
        <v>3</v>
      </c>
      <c r="M1294" s="44" t="s">
        <v>391</v>
      </c>
      <c r="N1294" s="32">
        <v>2</v>
      </c>
      <c r="P1294" s="41"/>
      <c r="R1294" s="32" t="s">
        <v>2993</v>
      </c>
      <c r="S1294" s="32" t="s">
        <v>2767</v>
      </c>
    </row>
    <row r="1295" spans="1:19" ht="17.25" customHeight="1" hidden="1">
      <c r="A1295" s="39" t="str">
        <f t="shared" si="22"/>
        <v>1138170738외주3</v>
      </c>
      <c r="B1295" s="40">
        <v>1138170738</v>
      </c>
      <c r="C1295" s="41" t="s">
        <v>445</v>
      </c>
      <c r="D1295" s="41" t="s">
        <v>446</v>
      </c>
      <c r="E1295" s="41" t="s">
        <v>395</v>
      </c>
      <c r="F1295" s="42" t="s">
        <v>1331</v>
      </c>
      <c r="G1295" s="33" t="s">
        <v>34</v>
      </c>
      <c r="H1295" s="40">
        <v>782</v>
      </c>
      <c r="I1295" s="43" t="s">
        <v>690</v>
      </c>
      <c r="J1295" s="43" t="s">
        <v>691</v>
      </c>
      <c r="K1295" s="43" t="s">
        <v>4330</v>
      </c>
      <c r="L1295" s="32">
        <v>3</v>
      </c>
      <c r="M1295" s="44" t="s">
        <v>391</v>
      </c>
      <c r="N1295" s="32">
        <v>3</v>
      </c>
      <c r="P1295" s="41"/>
      <c r="R1295" s="32" t="s">
        <v>3133</v>
      </c>
      <c r="S1295" s="32" t="s">
        <v>2793</v>
      </c>
    </row>
    <row r="1296" spans="1:19" ht="17.25" customHeight="1" hidden="1">
      <c r="A1296" s="39" t="str">
        <f t="shared" si="22"/>
        <v>1148646274외주1</v>
      </c>
      <c r="B1296" s="40">
        <v>1148646274</v>
      </c>
      <c r="C1296" s="41" t="s">
        <v>336</v>
      </c>
      <c r="D1296" s="41" t="s">
        <v>4331</v>
      </c>
      <c r="E1296" s="41" t="s">
        <v>61</v>
      </c>
      <c r="F1296" s="42" t="s">
        <v>2996</v>
      </c>
      <c r="G1296" s="33" t="s">
        <v>30</v>
      </c>
      <c r="H1296" s="40">
        <v>783</v>
      </c>
      <c r="I1296" s="43" t="s">
        <v>820</v>
      </c>
      <c r="J1296" s="43" t="s">
        <v>821</v>
      </c>
      <c r="K1296" s="43" t="s">
        <v>4332</v>
      </c>
      <c r="L1296" s="32">
        <v>3</v>
      </c>
      <c r="M1296" s="44" t="s">
        <v>391</v>
      </c>
      <c r="N1296" s="32">
        <v>1</v>
      </c>
      <c r="P1296" s="41"/>
      <c r="R1296" s="32" t="s">
        <v>2993</v>
      </c>
      <c r="S1296" s="32" t="s">
        <v>2767</v>
      </c>
    </row>
    <row r="1297" spans="1:19" ht="17.25" customHeight="1" hidden="1">
      <c r="A1297" s="39" t="str">
        <f t="shared" si="22"/>
        <v>1148646274외주2</v>
      </c>
      <c r="B1297" s="40">
        <v>1148646274</v>
      </c>
      <c r="C1297" s="41" t="s">
        <v>336</v>
      </c>
      <c r="D1297" s="41" t="s">
        <v>4331</v>
      </c>
      <c r="E1297" s="41" t="s">
        <v>58</v>
      </c>
      <c r="F1297" s="42" t="s">
        <v>2996</v>
      </c>
      <c r="G1297" s="33" t="s">
        <v>34</v>
      </c>
      <c r="H1297" s="40">
        <v>783</v>
      </c>
      <c r="I1297" s="43" t="s">
        <v>820</v>
      </c>
      <c r="J1297" s="43" t="s">
        <v>821</v>
      </c>
      <c r="K1297" s="43" t="s">
        <v>4332</v>
      </c>
      <c r="L1297" s="32">
        <v>3</v>
      </c>
      <c r="M1297" s="44" t="s">
        <v>391</v>
      </c>
      <c r="N1297" s="32">
        <v>2</v>
      </c>
      <c r="P1297" s="41"/>
      <c r="R1297" s="32" t="s">
        <v>3133</v>
      </c>
      <c r="S1297" s="32" t="s">
        <v>2793</v>
      </c>
    </row>
    <row r="1298" spans="1:19" ht="17.25" customHeight="1" hidden="1">
      <c r="A1298" s="39" t="str">
        <f t="shared" si="22"/>
        <v>1148646274외주3</v>
      </c>
      <c r="B1298" s="40">
        <v>1148646274</v>
      </c>
      <c r="C1298" s="41" t="s">
        <v>336</v>
      </c>
      <c r="D1298" s="41" t="s">
        <v>4331</v>
      </c>
      <c r="E1298" s="41" t="s">
        <v>43</v>
      </c>
      <c r="F1298" s="42" t="s">
        <v>1331</v>
      </c>
      <c r="G1298" s="33" t="s">
        <v>34</v>
      </c>
      <c r="H1298" s="40">
        <v>783</v>
      </c>
      <c r="I1298" s="43" t="s">
        <v>820</v>
      </c>
      <c r="J1298" s="43" t="s">
        <v>821</v>
      </c>
      <c r="K1298" s="43" t="s">
        <v>4332</v>
      </c>
      <c r="L1298" s="32">
        <v>3</v>
      </c>
      <c r="M1298" s="44" t="s">
        <v>391</v>
      </c>
      <c r="N1298" s="32">
        <v>3</v>
      </c>
      <c r="P1298" s="41"/>
      <c r="R1298" s="32" t="s">
        <v>3133</v>
      </c>
      <c r="S1298" s="32" t="s">
        <v>2793</v>
      </c>
    </row>
    <row r="1299" spans="1:19" ht="17.25" customHeight="1" hidden="1">
      <c r="A1299" s="39" t="str">
        <f t="shared" si="22"/>
        <v>1078138878외주1</v>
      </c>
      <c r="B1299" s="40">
        <v>1078138878</v>
      </c>
      <c r="C1299" s="41" t="s">
        <v>362</v>
      </c>
      <c r="D1299" s="41" t="s">
        <v>363</v>
      </c>
      <c r="E1299" s="41" t="s">
        <v>51</v>
      </c>
      <c r="F1299" s="42" t="s">
        <v>1331</v>
      </c>
      <c r="G1299" s="33" t="s">
        <v>30</v>
      </c>
      <c r="H1299" s="40">
        <v>784</v>
      </c>
      <c r="I1299" s="43" t="s">
        <v>951</v>
      </c>
      <c r="J1299" s="43" t="s">
        <v>952</v>
      </c>
      <c r="K1299" s="43" t="s">
        <v>1952</v>
      </c>
      <c r="L1299" s="32">
        <v>1</v>
      </c>
      <c r="M1299" s="44" t="s">
        <v>391</v>
      </c>
      <c r="N1299" s="32">
        <v>1</v>
      </c>
      <c r="P1299" s="41"/>
      <c r="R1299" s="32" t="s">
        <v>2993</v>
      </c>
      <c r="S1299" s="32" t="s">
        <v>2767</v>
      </c>
    </row>
    <row r="1300" spans="1:19" ht="17.25" customHeight="1" hidden="1">
      <c r="A1300" s="39" t="str">
        <f t="shared" si="22"/>
        <v>1168119273외주1</v>
      </c>
      <c r="B1300" s="40">
        <v>1168119273</v>
      </c>
      <c r="C1300" s="41" t="s">
        <v>435</v>
      </c>
      <c r="D1300" s="41" t="s">
        <v>436</v>
      </c>
      <c r="E1300" s="41" t="s">
        <v>167</v>
      </c>
      <c r="F1300" s="42" t="s">
        <v>1331</v>
      </c>
      <c r="G1300" s="33" t="s">
        <v>30</v>
      </c>
      <c r="H1300" s="40">
        <v>785</v>
      </c>
      <c r="I1300" s="43" t="s">
        <v>662</v>
      </c>
      <c r="J1300" s="43" t="s">
        <v>663</v>
      </c>
      <c r="K1300" s="43" t="s">
        <v>664</v>
      </c>
      <c r="L1300" s="32">
        <v>2</v>
      </c>
      <c r="M1300" s="44" t="s">
        <v>393</v>
      </c>
      <c r="N1300" s="32">
        <v>1</v>
      </c>
      <c r="P1300" s="41"/>
      <c r="R1300" s="32" t="s">
        <v>2993</v>
      </c>
      <c r="S1300" s="32" t="s">
        <v>2767</v>
      </c>
    </row>
    <row r="1301" spans="1:19" ht="17.25" customHeight="1" hidden="1">
      <c r="A1301" s="39" t="str">
        <f t="shared" si="22"/>
        <v>1168119273외주2</v>
      </c>
      <c r="B1301" s="40">
        <v>1168119273</v>
      </c>
      <c r="C1301" s="41" t="s">
        <v>435</v>
      </c>
      <c r="D1301" s="41" t="s">
        <v>436</v>
      </c>
      <c r="E1301" s="41" t="s">
        <v>126</v>
      </c>
      <c r="F1301" s="42" t="s">
        <v>1331</v>
      </c>
      <c r="G1301" s="33" t="s">
        <v>30</v>
      </c>
      <c r="H1301" s="40">
        <v>785</v>
      </c>
      <c r="I1301" s="43" t="s">
        <v>662</v>
      </c>
      <c r="J1301" s="43" t="s">
        <v>663</v>
      </c>
      <c r="K1301" s="43" t="s">
        <v>664</v>
      </c>
      <c r="L1301" s="32">
        <v>2</v>
      </c>
      <c r="M1301" s="44" t="s">
        <v>393</v>
      </c>
      <c r="N1301" s="32">
        <v>2</v>
      </c>
      <c r="P1301" s="41"/>
      <c r="R1301" s="32" t="s">
        <v>2993</v>
      </c>
      <c r="S1301" s="32" t="s">
        <v>2769</v>
      </c>
    </row>
    <row r="1302" spans="1:19" ht="17.25" customHeight="1" hidden="1">
      <c r="A1302" s="39" t="str">
        <f t="shared" si="22"/>
        <v>1248631195외주1</v>
      </c>
      <c r="B1302" s="40">
        <v>1248631195</v>
      </c>
      <c r="C1302" s="41" t="s">
        <v>4333</v>
      </c>
      <c r="D1302" s="41" t="s">
        <v>4334</v>
      </c>
      <c r="E1302" s="41" t="s">
        <v>87</v>
      </c>
      <c r="F1302" s="42" t="s">
        <v>1331</v>
      </c>
      <c r="G1302" s="33" t="s">
        <v>30</v>
      </c>
      <c r="H1302" s="40">
        <v>786</v>
      </c>
      <c r="I1302" s="43" t="s">
        <v>4335</v>
      </c>
      <c r="J1302" s="43" t="s">
        <v>4336</v>
      </c>
      <c r="K1302" s="43" t="s">
        <v>4337</v>
      </c>
      <c r="L1302" s="32">
        <v>1</v>
      </c>
      <c r="M1302" s="44" t="s">
        <v>391</v>
      </c>
      <c r="N1302" s="32">
        <v>1</v>
      </c>
      <c r="P1302" s="41"/>
      <c r="R1302" s="32" t="s">
        <v>2993</v>
      </c>
      <c r="S1302" s="32" t="s">
        <v>2767</v>
      </c>
    </row>
    <row r="1303" spans="1:19" ht="17.25" customHeight="1" hidden="1">
      <c r="A1303" s="39" t="str">
        <f t="shared" si="22"/>
        <v>1178101489외주1</v>
      </c>
      <c r="B1303" s="40">
        <v>1178101489</v>
      </c>
      <c r="C1303" s="41" t="s">
        <v>236</v>
      </c>
      <c r="D1303" s="41" t="s">
        <v>237</v>
      </c>
      <c r="E1303" s="41" t="s">
        <v>40</v>
      </c>
      <c r="F1303" s="42" t="s">
        <v>1331</v>
      </c>
      <c r="G1303" s="33" t="s">
        <v>30</v>
      </c>
      <c r="H1303" s="40">
        <v>787</v>
      </c>
      <c r="I1303" s="43" t="s">
        <v>654</v>
      </c>
      <c r="J1303" s="43" t="s">
        <v>655</v>
      </c>
      <c r="K1303" s="43" t="s">
        <v>4338</v>
      </c>
      <c r="L1303" s="32">
        <v>1</v>
      </c>
      <c r="M1303" s="44" t="s">
        <v>391</v>
      </c>
      <c r="N1303" s="32">
        <v>1</v>
      </c>
      <c r="P1303" s="41"/>
      <c r="R1303" s="32" t="s">
        <v>2993</v>
      </c>
      <c r="S1303" s="32" t="s">
        <v>2767</v>
      </c>
    </row>
    <row r="1304" spans="1:19" ht="17.25" customHeight="1" hidden="1">
      <c r="A1304" s="39" t="str">
        <f t="shared" si="22"/>
        <v>1288130193외주1</v>
      </c>
      <c r="B1304" s="40">
        <v>1288130193</v>
      </c>
      <c r="C1304" s="41" t="s">
        <v>527</v>
      </c>
      <c r="D1304" s="41" t="s">
        <v>528</v>
      </c>
      <c r="E1304" s="41" t="s">
        <v>392</v>
      </c>
      <c r="F1304" s="42" t="s">
        <v>1331</v>
      </c>
      <c r="G1304" s="33" t="s">
        <v>30</v>
      </c>
      <c r="H1304" s="40">
        <v>788</v>
      </c>
      <c r="I1304" s="43" t="s">
        <v>945</v>
      </c>
      <c r="J1304" s="43" t="s">
        <v>946</v>
      </c>
      <c r="K1304" s="43" t="s">
        <v>1350</v>
      </c>
      <c r="L1304" s="32">
        <v>2</v>
      </c>
      <c r="M1304" s="44" t="s">
        <v>391</v>
      </c>
      <c r="N1304" s="32">
        <v>1</v>
      </c>
      <c r="P1304" s="41"/>
      <c r="R1304" s="32" t="s">
        <v>2993</v>
      </c>
      <c r="S1304" s="32" t="s">
        <v>2769</v>
      </c>
    </row>
    <row r="1305" spans="1:19" ht="17.25" customHeight="1" hidden="1">
      <c r="A1305" s="39" t="str">
        <f t="shared" si="22"/>
        <v>1288130193외주2</v>
      </c>
      <c r="B1305" s="40">
        <v>1288130193</v>
      </c>
      <c r="C1305" s="41" t="s">
        <v>527</v>
      </c>
      <c r="D1305" s="41" t="s">
        <v>528</v>
      </c>
      <c r="E1305" s="41" t="s">
        <v>394</v>
      </c>
      <c r="F1305" s="42" t="s">
        <v>1331</v>
      </c>
      <c r="G1305" s="33" t="s">
        <v>30</v>
      </c>
      <c r="H1305" s="40">
        <v>788</v>
      </c>
      <c r="I1305" s="43" t="s">
        <v>945</v>
      </c>
      <c r="J1305" s="43" t="s">
        <v>946</v>
      </c>
      <c r="K1305" s="43" t="s">
        <v>1350</v>
      </c>
      <c r="L1305" s="32">
        <v>2</v>
      </c>
      <c r="M1305" s="44" t="s">
        <v>391</v>
      </c>
      <c r="N1305" s="32">
        <v>2</v>
      </c>
      <c r="P1305" s="41"/>
      <c r="R1305" s="32" t="s">
        <v>2993</v>
      </c>
      <c r="S1305" s="32" t="s">
        <v>2769</v>
      </c>
    </row>
    <row r="1306" spans="1:19" ht="17.25" customHeight="1" hidden="1">
      <c r="A1306" s="39" t="str">
        <f t="shared" si="22"/>
        <v>1058160656외주1</v>
      </c>
      <c r="B1306" s="40">
        <v>1058160656</v>
      </c>
      <c r="C1306" s="41" t="s">
        <v>1017</v>
      </c>
      <c r="D1306" s="41" t="s">
        <v>1018</v>
      </c>
      <c r="E1306" s="41" t="s">
        <v>51</v>
      </c>
      <c r="F1306" s="42" t="s">
        <v>1331</v>
      </c>
      <c r="G1306" s="33" t="s">
        <v>30</v>
      </c>
      <c r="H1306" s="40">
        <v>789</v>
      </c>
      <c r="I1306" s="43" t="s">
        <v>1019</v>
      </c>
      <c r="J1306" s="43" t="s">
        <v>1020</v>
      </c>
      <c r="K1306" s="43" t="s">
        <v>4339</v>
      </c>
      <c r="L1306" s="32">
        <v>1</v>
      </c>
      <c r="M1306" s="44" t="s">
        <v>391</v>
      </c>
      <c r="N1306" s="32">
        <v>1</v>
      </c>
      <c r="P1306" s="41"/>
      <c r="R1306" s="32" t="s">
        <v>2993</v>
      </c>
      <c r="S1306" s="32" t="s">
        <v>2767</v>
      </c>
    </row>
    <row r="1307" spans="1:19" ht="17.25" customHeight="1" hidden="1">
      <c r="A1307" s="39" t="str">
        <f t="shared" si="22"/>
        <v>1118132193외주1</v>
      </c>
      <c r="B1307" s="40">
        <v>1118132193</v>
      </c>
      <c r="C1307" s="41" t="s">
        <v>1919</v>
      </c>
      <c r="D1307" s="41" t="s">
        <v>1920</v>
      </c>
      <c r="E1307" s="41" t="s">
        <v>127</v>
      </c>
      <c r="F1307" s="42" t="s">
        <v>1331</v>
      </c>
      <c r="G1307" s="33" t="s">
        <v>30</v>
      </c>
      <c r="H1307" s="40">
        <v>790</v>
      </c>
      <c r="I1307" s="68" t="s">
        <v>2721</v>
      </c>
      <c r="J1307" s="68" t="s">
        <v>2722</v>
      </c>
      <c r="K1307" s="43" t="s">
        <v>4340</v>
      </c>
      <c r="L1307" s="32">
        <v>3</v>
      </c>
      <c r="M1307" s="44" t="s">
        <v>391</v>
      </c>
      <c r="N1307" s="32">
        <v>1</v>
      </c>
      <c r="P1307" s="41"/>
      <c r="R1307" s="32" t="s">
        <v>2993</v>
      </c>
      <c r="S1307" s="32" t="s">
        <v>2767</v>
      </c>
    </row>
    <row r="1308" spans="1:19" ht="17.25" customHeight="1" hidden="1">
      <c r="A1308" s="39" t="str">
        <f aca="true" t="shared" si="23" ref="A1308:A1440">B1308&amp;F1308&amp;N1308</f>
        <v>1118132193외주2</v>
      </c>
      <c r="B1308" s="40">
        <v>1118132193</v>
      </c>
      <c r="C1308" s="41" t="s">
        <v>1919</v>
      </c>
      <c r="D1308" s="41" t="s">
        <v>1920</v>
      </c>
      <c r="E1308" s="41" t="s">
        <v>39</v>
      </c>
      <c r="F1308" s="42" t="s">
        <v>2996</v>
      </c>
      <c r="G1308" s="69" t="s">
        <v>30</v>
      </c>
      <c r="H1308" s="40">
        <v>790</v>
      </c>
      <c r="I1308" s="70" t="s">
        <v>2721</v>
      </c>
      <c r="J1308" s="70" t="s">
        <v>2722</v>
      </c>
      <c r="K1308" s="71" t="s">
        <v>4340</v>
      </c>
      <c r="L1308" s="32">
        <v>3</v>
      </c>
      <c r="M1308" s="44" t="s">
        <v>391</v>
      </c>
      <c r="N1308" s="32">
        <v>2</v>
      </c>
      <c r="P1308" s="41"/>
      <c r="R1308" s="32" t="s">
        <v>2993</v>
      </c>
      <c r="S1308" s="32" t="s">
        <v>2767</v>
      </c>
    </row>
    <row r="1309" spans="1:19" ht="17.25" customHeight="1" hidden="1">
      <c r="A1309" s="39" t="str">
        <f t="shared" si="23"/>
        <v>1118132193외주3</v>
      </c>
      <c r="B1309" s="40">
        <v>1118132193</v>
      </c>
      <c r="C1309" s="41" t="s">
        <v>1919</v>
      </c>
      <c r="D1309" s="41" t="s">
        <v>1920</v>
      </c>
      <c r="E1309" s="41" t="s">
        <v>396</v>
      </c>
      <c r="F1309" s="42" t="s">
        <v>2996</v>
      </c>
      <c r="G1309" s="69" t="s">
        <v>30</v>
      </c>
      <c r="H1309" s="40">
        <v>790</v>
      </c>
      <c r="I1309" s="70" t="s">
        <v>2721</v>
      </c>
      <c r="J1309" s="70" t="s">
        <v>2722</v>
      </c>
      <c r="K1309" s="71" t="s">
        <v>4340</v>
      </c>
      <c r="L1309" s="32">
        <v>3</v>
      </c>
      <c r="M1309" s="44" t="s">
        <v>391</v>
      </c>
      <c r="N1309" s="32">
        <v>3</v>
      </c>
      <c r="P1309" s="41"/>
      <c r="R1309" s="32" t="s">
        <v>2993</v>
      </c>
      <c r="S1309" s="32" t="s">
        <v>2767</v>
      </c>
    </row>
    <row r="1310" spans="1:19" ht="17.25" customHeight="1" hidden="1">
      <c r="A1310" s="39" t="str">
        <f t="shared" si="23"/>
        <v>2138609260외주1</v>
      </c>
      <c r="B1310" s="40">
        <v>2138609260</v>
      </c>
      <c r="C1310" s="41" t="s">
        <v>1393</v>
      </c>
      <c r="D1310" s="41" t="s">
        <v>1394</v>
      </c>
      <c r="E1310" s="41" t="s">
        <v>57</v>
      </c>
      <c r="F1310" s="42" t="s">
        <v>2996</v>
      </c>
      <c r="G1310" s="69" t="s">
        <v>34</v>
      </c>
      <c r="H1310" s="40">
        <v>791</v>
      </c>
      <c r="I1310" s="70" t="s">
        <v>2030</v>
      </c>
      <c r="J1310" s="70" t="s">
        <v>2031</v>
      </c>
      <c r="K1310" s="71" t="s">
        <v>4341</v>
      </c>
      <c r="L1310" s="32">
        <v>3</v>
      </c>
      <c r="M1310" s="44" t="s">
        <v>391</v>
      </c>
      <c r="N1310" s="32">
        <v>1</v>
      </c>
      <c r="P1310" s="41"/>
      <c r="R1310" s="32" t="s">
        <v>3133</v>
      </c>
      <c r="S1310" s="32" t="s">
        <v>2793</v>
      </c>
    </row>
    <row r="1311" spans="1:19" ht="17.25" customHeight="1" hidden="1">
      <c r="A1311" s="39" t="str">
        <f t="shared" si="23"/>
        <v>2138609260외주2</v>
      </c>
      <c r="B1311" s="40">
        <v>2138609260</v>
      </c>
      <c r="C1311" s="41" t="s">
        <v>1393</v>
      </c>
      <c r="D1311" s="41" t="s">
        <v>1394</v>
      </c>
      <c r="E1311" s="41" t="s">
        <v>112</v>
      </c>
      <c r="F1311" s="42" t="s">
        <v>2996</v>
      </c>
      <c r="G1311" s="69" t="s">
        <v>34</v>
      </c>
      <c r="H1311" s="40">
        <v>791</v>
      </c>
      <c r="I1311" s="70" t="s">
        <v>2030</v>
      </c>
      <c r="J1311" s="70" t="s">
        <v>2031</v>
      </c>
      <c r="K1311" s="71" t="s">
        <v>4341</v>
      </c>
      <c r="L1311" s="32">
        <v>3</v>
      </c>
      <c r="M1311" s="44" t="s">
        <v>391</v>
      </c>
      <c r="N1311" s="32">
        <v>2</v>
      </c>
      <c r="P1311" s="41"/>
      <c r="R1311" s="32" t="s">
        <v>3133</v>
      </c>
      <c r="S1311" s="32" t="s">
        <v>2793</v>
      </c>
    </row>
    <row r="1312" spans="1:19" ht="17.25" customHeight="1" hidden="1">
      <c r="A1312" s="39" t="str">
        <f t="shared" si="23"/>
        <v>2138609260외주3</v>
      </c>
      <c r="B1312" s="40">
        <v>2138609260</v>
      </c>
      <c r="C1312" s="41" t="s">
        <v>1393</v>
      </c>
      <c r="D1312" s="41" t="s">
        <v>1394</v>
      </c>
      <c r="E1312" s="41" t="s">
        <v>395</v>
      </c>
      <c r="F1312" s="42" t="s">
        <v>2996</v>
      </c>
      <c r="G1312" s="69" t="s">
        <v>34</v>
      </c>
      <c r="H1312" s="40">
        <v>791</v>
      </c>
      <c r="I1312" s="70" t="s">
        <v>2030</v>
      </c>
      <c r="J1312" s="70" t="s">
        <v>2031</v>
      </c>
      <c r="K1312" s="71" t="s">
        <v>4341</v>
      </c>
      <c r="L1312" s="32">
        <v>3</v>
      </c>
      <c r="M1312" s="44" t="s">
        <v>391</v>
      </c>
      <c r="N1312" s="32">
        <v>3</v>
      </c>
      <c r="P1312" s="41"/>
      <c r="R1312" s="32" t="s">
        <v>3133</v>
      </c>
      <c r="S1312" s="32" t="s">
        <v>2793</v>
      </c>
    </row>
    <row r="1313" spans="1:19" ht="17.25" customHeight="1" hidden="1">
      <c r="A1313" s="39" t="str">
        <f t="shared" si="23"/>
        <v>1058178082외주1</v>
      </c>
      <c r="B1313" s="40">
        <v>1058178082</v>
      </c>
      <c r="C1313" s="41" t="s">
        <v>1915</v>
      </c>
      <c r="D1313" s="41" t="s">
        <v>1916</v>
      </c>
      <c r="E1313" s="41" t="s">
        <v>116</v>
      </c>
      <c r="F1313" s="42" t="s">
        <v>2996</v>
      </c>
      <c r="G1313" s="69" t="s">
        <v>30</v>
      </c>
      <c r="H1313" s="40">
        <v>792</v>
      </c>
      <c r="I1313" s="70" t="s">
        <v>2715</v>
      </c>
      <c r="J1313" s="70" t="s">
        <v>2716</v>
      </c>
      <c r="K1313" s="71" t="s">
        <v>2717</v>
      </c>
      <c r="L1313" s="32">
        <v>3</v>
      </c>
      <c r="M1313" s="44" t="s">
        <v>391</v>
      </c>
      <c r="N1313" s="32">
        <v>1</v>
      </c>
      <c r="P1313" s="41"/>
      <c r="R1313" s="32" t="s">
        <v>2993</v>
      </c>
      <c r="S1313" s="32" t="s">
        <v>2767</v>
      </c>
    </row>
    <row r="1314" spans="1:19" ht="17.25" customHeight="1" hidden="1">
      <c r="A1314" s="39" t="str">
        <f t="shared" si="23"/>
        <v>1058178082외주2</v>
      </c>
      <c r="B1314" s="40">
        <v>1058178082</v>
      </c>
      <c r="C1314" s="41" t="s">
        <v>1915</v>
      </c>
      <c r="D1314" s="41" t="s">
        <v>1916</v>
      </c>
      <c r="E1314" s="41" t="s">
        <v>52</v>
      </c>
      <c r="F1314" s="42" t="s">
        <v>2996</v>
      </c>
      <c r="G1314" s="69" t="s">
        <v>30</v>
      </c>
      <c r="H1314" s="40">
        <v>792</v>
      </c>
      <c r="I1314" s="70" t="s">
        <v>2715</v>
      </c>
      <c r="J1314" s="70" t="s">
        <v>2716</v>
      </c>
      <c r="K1314" s="71" t="s">
        <v>2717</v>
      </c>
      <c r="L1314" s="32">
        <v>3</v>
      </c>
      <c r="M1314" s="44" t="s">
        <v>391</v>
      </c>
      <c r="N1314" s="32">
        <v>2</v>
      </c>
      <c r="P1314" s="41"/>
      <c r="R1314" s="32" t="s">
        <v>2993</v>
      </c>
      <c r="S1314" s="32" t="s">
        <v>2767</v>
      </c>
    </row>
    <row r="1315" spans="1:19" ht="17.25" customHeight="1" hidden="1">
      <c r="A1315" s="39" t="str">
        <f t="shared" si="23"/>
        <v>1058178082외주3</v>
      </c>
      <c r="B1315" s="40">
        <v>1058178082</v>
      </c>
      <c r="C1315" s="41" t="s">
        <v>1915</v>
      </c>
      <c r="D1315" s="41" t="s">
        <v>1916</v>
      </c>
      <c r="E1315" s="41" t="s">
        <v>149</v>
      </c>
      <c r="F1315" s="42" t="s">
        <v>2996</v>
      </c>
      <c r="G1315" s="69" t="s">
        <v>30</v>
      </c>
      <c r="H1315" s="40">
        <v>792</v>
      </c>
      <c r="I1315" s="70" t="s">
        <v>2715</v>
      </c>
      <c r="J1315" s="70" t="s">
        <v>2716</v>
      </c>
      <c r="K1315" s="71" t="s">
        <v>2717</v>
      </c>
      <c r="L1315" s="32">
        <v>3</v>
      </c>
      <c r="M1315" s="44" t="s">
        <v>391</v>
      </c>
      <c r="N1315" s="32">
        <v>3</v>
      </c>
      <c r="P1315" s="41"/>
      <c r="R1315" s="32" t="s">
        <v>2993</v>
      </c>
      <c r="S1315" s="32" t="s">
        <v>2767</v>
      </c>
    </row>
    <row r="1316" spans="1:19" ht="17.25" customHeight="1" hidden="1">
      <c r="A1316" s="39" t="str">
        <f t="shared" si="23"/>
        <v>1338123898외주1</v>
      </c>
      <c r="B1316" s="40">
        <v>1338123898</v>
      </c>
      <c r="C1316" s="41" t="s">
        <v>1932</v>
      </c>
      <c r="D1316" s="41" t="s">
        <v>1933</v>
      </c>
      <c r="E1316" s="41" t="s">
        <v>403</v>
      </c>
      <c r="F1316" s="42" t="s">
        <v>2996</v>
      </c>
      <c r="G1316" s="69" t="s">
        <v>30</v>
      </c>
      <c r="H1316" s="40">
        <v>793</v>
      </c>
      <c r="I1316" s="70" t="s">
        <v>2736</v>
      </c>
      <c r="J1316" s="70" t="s">
        <v>2737</v>
      </c>
      <c r="K1316" s="71" t="s">
        <v>2738</v>
      </c>
      <c r="L1316" s="32">
        <v>1</v>
      </c>
      <c r="M1316" s="44" t="s">
        <v>391</v>
      </c>
      <c r="N1316" s="32">
        <v>1</v>
      </c>
      <c r="P1316" s="41"/>
      <c r="R1316" s="32" t="s">
        <v>2993</v>
      </c>
      <c r="S1316" s="32" t="s">
        <v>2767</v>
      </c>
    </row>
    <row r="1317" spans="1:19" ht="17.25" customHeight="1" hidden="1">
      <c r="A1317" s="39" t="str">
        <f t="shared" si="23"/>
        <v>2208136528외주1</v>
      </c>
      <c r="B1317" s="40">
        <v>2208136528</v>
      </c>
      <c r="C1317" s="41" t="s">
        <v>1836</v>
      </c>
      <c r="D1317" s="41" t="s">
        <v>1837</v>
      </c>
      <c r="E1317" s="41" t="s">
        <v>35</v>
      </c>
      <c r="F1317" s="42" t="s">
        <v>2996</v>
      </c>
      <c r="G1317" s="69" t="s">
        <v>30</v>
      </c>
      <c r="H1317" s="40">
        <v>794</v>
      </c>
      <c r="I1317" s="70" t="s">
        <v>2625</v>
      </c>
      <c r="J1317" s="70" t="s">
        <v>2626</v>
      </c>
      <c r="K1317" s="71" t="s">
        <v>2627</v>
      </c>
      <c r="L1317" s="32">
        <v>2</v>
      </c>
      <c r="M1317" s="44" t="s">
        <v>391</v>
      </c>
      <c r="N1317" s="32">
        <v>1</v>
      </c>
      <c r="P1317" s="41"/>
      <c r="R1317" s="32" t="s">
        <v>2993</v>
      </c>
      <c r="S1317" s="32" t="s">
        <v>2767</v>
      </c>
    </row>
    <row r="1318" spans="1:19" ht="17.25" customHeight="1" hidden="1">
      <c r="A1318" s="39" t="str">
        <f t="shared" si="23"/>
        <v>2208136528외주2</v>
      </c>
      <c r="B1318" s="40">
        <v>2208136528</v>
      </c>
      <c r="C1318" s="41" t="s">
        <v>1836</v>
      </c>
      <c r="D1318" s="41" t="s">
        <v>1837</v>
      </c>
      <c r="E1318" s="41" t="s">
        <v>61</v>
      </c>
      <c r="F1318" s="42" t="s">
        <v>2996</v>
      </c>
      <c r="G1318" s="69" t="s">
        <v>30</v>
      </c>
      <c r="H1318" s="40">
        <v>794</v>
      </c>
      <c r="I1318" s="70" t="s">
        <v>2625</v>
      </c>
      <c r="J1318" s="70" t="s">
        <v>2626</v>
      </c>
      <c r="K1318" s="71" t="s">
        <v>2627</v>
      </c>
      <c r="L1318" s="32">
        <v>2</v>
      </c>
      <c r="M1318" s="44" t="s">
        <v>391</v>
      </c>
      <c r="N1318" s="32">
        <v>2</v>
      </c>
      <c r="P1318" s="41"/>
      <c r="R1318" s="32" t="s">
        <v>2993</v>
      </c>
      <c r="S1318" s="32" t="s">
        <v>2767</v>
      </c>
    </row>
    <row r="1319" spans="1:19" ht="17.25" customHeight="1" hidden="1">
      <c r="A1319" s="39" t="str">
        <f t="shared" si="23"/>
        <v>2148764259자재1</v>
      </c>
      <c r="B1319" s="15">
        <v>2148764259</v>
      </c>
      <c r="C1319" s="72" t="s">
        <v>1150</v>
      </c>
      <c r="D1319" s="72" t="s">
        <v>1151</v>
      </c>
      <c r="E1319" s="72" t="s">
        <v>431</v>
      </c>
      <c r="F1319" s="73" t="s">
        <v>2994</v>
      </c>
      <c r="G1319" s="69" t="s">
        <v>30</v>
      </c>
      <c r="H1319" s="72">
        <v>795</v>
      </c>
      <c r="I1319" s="72" t="s">
        <v>1152</v>
      </c>
      <c r="J1319" s="72" t="s">
        <v>1153</v>
      </c>
      <c r="K1319" s="72" t="s">
        <v>2090</v>
      </c>
      <c r="L1319" s="32">
        <v>1</v>
      </c>
      <c r="M1319" s="44" t="s">
        <v>473</v>
      </c>
      <c r="N1319" s="32">
        <v>1</v>
      </c>
      <c r="R1319" s="32" t="s">
        <v>2993</v>
      </c>
      <c r="S1319" s="32" t="s">
        <v>2769</v>
      </c>
    </row>
    <row r="1320" spans="1:19" ht="17.25" customHeight="1" hidden="1">
      <c r="A1320" s="39" t="str">
        <f t="shared" si="23"/>
        <v>2078140937외주1</v>
      </c>
      <c r="B1320" s="15">
        <v>2078140937</v>
      </c>
      <c r="C1320" s="72" t="s">
        <v>202</v>
      </c>
      <c r="D1320" s="72" t="s">
        <v>203</v>
      </c>
      <c r="E1320" s="72" t="s">
        <v>43</v>
      </c>
      <c r="F1320" s="42" t="s">
        <v>2996</v>
      </c>
      <c r="G1320" s="69" t="s">
        <v>30</v>
      </c>
      <c r="H1320" s="72">
        <v>796</v>
      </c>
      <c r="I1320" s="72" t="s">
        <v>919</v>
      </c>
      <c r="J1320" s="72" t="s">
        <v>920</v>
      </c>
      <c r="K1320" s="72" t="s">
        <v>2018</v>
      </c>
      <c r="L1320" s="32">
        <v>1</v>
      </c>
      <c r="M1320" s="44" t="s">
        <v>391</v>
      </c>
      <c r="N1320" s="32">
        <v>1</v>
      </c>
      <c r="R1320" s="32" t="s">
        <v>2993</v>
      </c>
      <c r="S1320" s="32" t="s">
        <v>2767</v>
      </c>
    </row>
    <row r="1321" spans="1:19" ht="17.25" customHeight="1" hidden="1">
      <c r="A1321" s="39" t="str">
        <f t="shared" si="23"/>
        <v>2038142379외주1</v>
      </c>
      <c r="B1321" s="15">
        <v>2038142379</v>
      </c>
      <c r="C1321" s="72" t="s">
        <v>417</v>
      </c>
      <c r="D1321" s="72" t="s">
        <v>418</v>
      </c>
      <c r="E1321" s="72" t="s">
        <v>59</v>
      </c>
      <c r="F1321" s="42" t="s">
        <v>2996</v>
      </c>
      <c r="G1321" s="69" t="s">
        <v>30</v>
      </c>
      <c r="H1321" s="72">
        <v>797</v>
      </c>
      <c r="I1321" s="72" t="s">
        <v>610</v>
      </c>
      <c r="J1321" s="72" t="s">
        <v>611</v>
      </c>
      <c r="K1321" s="72" t="s">
        <v>2005</v>
      </c>
      <c r="L1321" s="32">
        <v>1</v>
      </c>
      <c r="M1321" s="44" t="s">
        <v>391</v>
      </c>
      <c r="N1321" s="32">
        <v>1</v>
      </c>
      <c r="R1321" s="32" t="s">
        <v>2993</v>
      </c>
      <c r="S1321" s="32" t="s">
        <v>2767</v>
      </c>
    </row>
    <row r="1322" spans="1:19" ht="17.25" customHeight="1" hidden="1">
      <c r="A1322" s="39" t="str">
        <f t="shared" si="23"/>
        <v>2148717907외주1</v>
      </c>
      <c r="B1322" s="15">
        <v>2148717907</v>
      </c>
      <c r="C1322" s="72" t="s">
        <v>1524</v>
      </c>
      <c r="D1322" s="72" t="s">
        <v>1525</v>
      </c>
      <c r="E1322" s="72" t="s">
        <v>59</v>
      </c>
      <c r="F1322" s="42" t="s">
        <v>2996</v>
      </c>
      <c r="G1322" s="69" t="s">
        <v>30</v>
      </c>
      <c r="H1322" s="72">
        <v>798</v>
      </c>
      <c r="I1322" s="72" t="s">
        <v>2238</v>
      </c>
      <c r="J1322" s="72" t="s">
        <v>2239</v>
      </c>
      <c r="K1322" s="72" t="s">
        <v>4342</v>
      </c>
      <c r="L1322" s="32">
        <v>1</v>
      </c>
      <c r="M1322" s="44" t="s">
        <v>391</v>
      </c>
      <c r="N1322" s="32">
        <v>1</v>
      </c>
      <c r="R1322" s="32" t="s">
        <v>2993</v>
      </c>
      <c r="S1322" s="32" t="s">
        <v>2767</v>
      </c>
    </row>
    <row r="1323" spans="1:19" ht="17.25" customHeight="1" hidden="1">
      <c r="A1323" s="39" t="str">
        <f t="shared" si="23"/>
        <v>2038158037외주1</v>
      </c>
      <c r="B1323" s="15">
        <v>2038158037</v>
      </c>
      <c r="C1323" s="72" t="s">
        <v>301</v>
      </c>
      <c r="D1323" s="72" t="s">
        <v>302</v>
      </c>
      <c r="E1323" s="72" t="s">
        <v>112</v>
      </c>
      <c r="F1323" s="42" t="s">
        <v>2996</v>
      </c>
      <c r="G1323" s="69" t="s">
        <v>30</v>
      </c>
      <c r="H1323" s="72">
        <v>799</v>
      </c>
      <c r="I1323" s="72" t="s">
        <v>738</v>
      </c>
      <c r="J1323" s="72" t="s">
        <v>739</v>
      </c>
      <c r="K1323" s="72" t="s">
        <v>4343</v>
      </c>
      <c r="L1323" s="32">
        <v>3</v>
      </c>
      <c r="M1323" s="44" t="s">
        <v>391</v>
      </c>
      <c r="N1323" s="32">
        <v>1</v>
      </c>
      <c r="R1323" s="32" t="s">
        <v>2993</v>
      </c>
      <c r="S1323" s="32" t="s">
        <v>2767</v>
      </c>
    </row>
    <row r="1324" spans="1:19" ht="17.25" customHeight="1" hidden="1">
      <c r="A1324" s="39" t="str">
        <f t="shared" si="23"/>
        <v>2038158037외주2</v>
      </c>
      <c r="B1324" s="15">
        <v>2038158037</v>
      </c>
      <c r="C1324" s="72" t="s">
        <v>301</v>
      </c>
      <c r="D1324" s="72" t="s">
        <v>302</v>
      </c>
      <c r="E1324" s="72" t="s">
        <v>68</v>
      </c>
      <c r="F1324" s="42" t="s">
        <v>2996</v>
      </c>
      <c r="G1324" s="69" t="s">
        <v>30</v>
      </c>
      <c r="H1324" s="72">
        <v>799</v>
      </c>
      <c r="I1324" s="72" t="s">
        <v>738</v>
      </c>
      <c r="J1324" s="72" t="s">
        <v>739</v>
      </c>
      <c r="K1324" s="72" t="s">
        <v>4343</v>
      </c>
      <c r="L1324" s="32">
        <v>3</v>
      </c>
      <c r="M1324" s="44" t="s">
        <v>391</v>
      </c>
      <c r="N1324" s="32">
        <v>2</v>
      </c>
      <c r="R1324" s="32" t="s">
        <v>2993</v>
      </c>
      <c r="S1324" s="32" t="s">
        <v>2767</v>
      </c>
    </row>
    <row r="1325" spans="1:19" ht="17.25" customHeight="1" hidden="1">
      <c r="A1325" s="39" t="str">
        <f t="shared" si="23"/>
        <v>2038158037외주3</v>
      </c>
      <c r="B1325" s="15">
        <v>2038158037</v>
      </c>
      <c r="C1325" s="72" t="s">
        <v>301</v>
      </c>
      <c r="D1325" s="72" t="s">
        <v>302</v>
      </c>
      <c r="E1325" s="72" t="s">
        <v>43</v>
      </c>
      <c r="F1325" s="42" t="s">
        <v>2996</v>
      </c>
      <c r="G1325" s="69" t="s">
        <v>30</v>
      </c>
      <c r="H1325" s="72">
        <v>799</v>
      </c>
      <c r="I1325" s="72" t="s">
        <v>738</v>
      </c>
      <c r="J1325" s="72" t="s">
        <v>739</v>
      </c>
      <c r="K1325" s="72" t="s">
        <v>4343</v>
      </c>
      <c r="L1325" s="32">
        <v>3</v>
      </c>
      <c r="M1325" s="44" t="s">
        <v>391</v>
      </c>
      <c r="N1325" s="32">
        <v>3</v>
      </c>
      <c r="R1325" s="32" t="s">
        <v>2993</v>
      </c>
      <c r="S1325" s="32" t="s">
        <v>2767</v>
      </c>
    </row>
    <row r="1326" spans="1:19" ht="17.25" customHeight="1" hidden="1">
      <c r="A1326" s="39" t="str">
        <f t="shared" si="23"/>
        <v>6171379663외주1</v>
      </c>
      <c r="B1326" s="15">
        <v>6171379663</v>
      </c>
      <c r="C1326" s="72" t="s">
        <v>1451</v>
      </c>
      <c r="D1326" s="72" t="s">
        <v>1452</v>
      </c>
      <c r="E1326" s="72" t="s">
        <v>51</v>
      </c>
      <c r="F1326" s="42" t="s">
        <v>2996</v>
      </c>
      <c r="G1326" s="69" t="s">
        <v>30</v>
      </c>
      <c r="H1326" s="72">
        <v>800</v>
      </c>
      <c r="I1326" s="72" t="s">
        <v>4344</v>
      </c>
      <c r="J1326" s="72" t="s">
        <v>2141</v>
      </c>
      <c r="K1326" s="72" t="s">
        <v>4345</v>
      </c>
      <c r="L1326" s="32">
        <v>1</v>
      </c>
      <c r="M1326" s="44" t="s">
        <v>391</v>
      </c>
      <c r="N1326" s="32">
        <v>1</v>
      </c>
      <c r="R1326" s="32" t="s">
        <v>2993</v>
      </c>
      <c r="S1326" s="32" t="s">
        <v>2767</v>
      </c>
    </row>
    <row r="1327" spans="1:19" ht="17.25" customHeight="1" hidden="1">
      <c r="A1327" s="39" t="str">
        <f t="shared" si="23"/>
        <v>2298107845외주1</v>
      </c>
      <c r="B1327" s="15">
        <v>2298107845</v>
      </c>
      <c r="C1327" s="72" t="s">
        <v>404</v>
      </c>
      <c r="D1327" s="72" t="s">
        <v>405</v>
      </c>
      <c r="E1327" s="72" t="s">
        <v>59</v>
      </c>
      <c r="F1327" s="42" t="s">
        <v>2996</v>
      </c>
      <c r="G1327" s="69" t="s">
        <v>30</v>
      </c>
      <c r="H1327" s="72">
        <v>801</v>
      </c>
      <c r="I1327" s="72" t="s">
        <v>575</v>
      </c>
      <c r="J1327" s="72" t="s">
        <v>576</v>
      </c>
      <c r="K1327" s="72" t="s">
        <v>4346</v>
      </c>
      <c r="L1327" s="32">
        <v>1</v>
      </c>
      <c r="M1327" s="44" t="s">
        <v>391</v>
      </c>
      <c r="N1327" s="32">
        <v>1</v>
      </c>
      <c r="R1327" s="32" t="s">
        <v>2993</v>
      </c>
      <c r="S1327" s="32" t="s">
        <v>2767</v>
      </c>
    </row>
    <row r="1328" spans="1:19" ht="17.25" customHeight="1" hidden="1">
      <c r="A1328" s="39" t="str">
        <f t="shared" si="23"/>
        <v>1298162607외주1</v>
      </c>
      <c r="B1328" s="15">
        <v>1298162607</v>
      </c>
      <c r="C1328" s="72" t="s">
        <v>1592</v>
      </c>
      <c r="D1328" s="72" t="s">
        <v>1593</v>
      </c>
      <c r="E1328" s="72" t="s">
        <v>29</v>
      </c>
      <c r="F1328" s="42" t="s">
        <v>2996</v>
      </c>
      <c r="G1328" s="69" t="s">
        <v>30</v>
      </c>
      <c r="H1328" s="72">
        <v>802</v>
      </c>
      <c r="I1328" s="72" t="s">
        <v>2321</v>
      </c>
      <c r="J1328" s="72" t="s">
        <v>2322</v>
      </c>
      <c r="K1328" s="72" t="s">
        <v>4347</v>
      </c>
      <c r="L1328" s="32">
        <v>2</v>
      </c>
      <c r="M1328" s="44" t="s">
        <v>391</v>
      </c>
      <c r="N1328" s="32">
        <v>1</v>
      </c>
      <c r="R1328" s="32" t="s">
        <v>2993</v>
      </c>
      <c r="S1328" s="32" t="s">
        <v>2767</v>
      </c>
    </row>
    <row r="1329" spans="1:19" ht="17.25" customHeight="1" hidden="1">
      <c r="A1329" s="39" t="str">
        <f t="shared" si="23"/>
        <v>1298162607외주2</v>
      </c>
      <c r="B1329" s="15">
        <v>1298162607</v>
      </c>
      <c r="C1329" s="72" t="s">
        <v>1592</v>
      </c>
      <c r="D1329" s="72" t="s">
        <v>1593</v>
      </c>
      <c r="E1329" s="72" t="s">
        <v>43</v>
      </c>
      <c r="F1329" s="42" t="s">
        <v>2996</v>
      </c>
      <c r="G1329" s="69" t="s">
        <v>30</v>
      </c>
      <c r="H1329" s="72">
        <v>802</v>
      </c>
      <c r="I1329" s="72" t="s">
        <v>2321</v>
      </c>
      <c r="J1329" s="72" t="s">
        <v>2322</v>
      </c>
      <c r="K1329" s="72" t="s">
        <v>4347</v>
      </c>
      <c r="L1329" s="32">
        <v>2</v>
      </c>
      <c r="M1329" s="44" t="s">
        <v>391</v>
      </c>
      <c r="N1329" s="32">
        <v>2</v>
      </c>
      <c r="R1329" s="32" t="s">
        <v>2993</v>
      </c>
      <c r="S1329" s="32" t="s">
        <v>2767</v>
      </c>
    </row>
    <row r="1330" spans="1:19" ht="17.25" customHeight="1" hidden="1">
      <c r="A1330" s="39" t="str">
        <f t="shared" si="23"/>
        <v>1368103926외주1</v>
      </c>
      <c r="B1330" s="15">
        <v>1368103926</v>
      </c>
      <c r="C1330" s="72" t="s">
        <v>1055</v>
      </c>
      <c r="D1330" s="72" t="s">
        <v>1056</v>
      </c>
      <c r="E1330" s="72" t="s">
        <v>86</v>
      </c>
      <c r="F1330" s="42" t="s">
        <v>2996</v>
      </c>
      <c r="G1330" s="69" t="s">
        <v>30</v>
      </c>
      <c r="H1330" s="72">
        <v>803</v>
      </c>
      <c r="I1330" s="72" t="s">
        <v>2080</v>
      </c>
      <c r="J1330" s="72" t="s">
        <v>1057</v>
      </c>
      <c r="K1330" s="72" t="s">
        <v>2081</v>
      </c>
      <c r="L1330" s="32">
        <v>2</v>
      </c>
      <c r="M1330" s="44" t="s">
        <v>393</v>
      </c>
      <c r="N1330" s="32">
        <v>1</v>
      </c>
      <c r="R1330" s="32" t="s">
        <v>2993</v>
      </c>
      <c r="S1330" s="32" t="s">
        <v>2767</v>
      </c>
    </row>
    <row r="1331" spans="1:19" ht="17.25" customHeight="1" hidden="1">
      <c r="A1331" s="39" t="str">
        <f t="shared" si="23"/>
        <v>1138619696자재2</v>
      </c>
      <c r="B1331" s="15">
        <v>1138619696</v>
      </c>
      <c r="C1331" s="72" t="s">
        <v>512</v>
      </c>
      <c r="D1331" s="72" t="s">
        <v>513</v>
      </c>
      <c r="E1331" s="72" t="s">
        <v>115</v>
      </c>
      <c r="F1331" s="73" t="s">
        <v>2994</v>
      </c>
      <c r="G1331" s="69" t="s">
        <v>30</v>
      </c>
      <c r="H1331" s="72">
        <v>804</v>
      </c>
      <c r="I1331" s="72" t="s">
        <v>1295</v>
      </c>
      <c r="J1331" s="72" t="s">
        <v>876</v>
      </c>
      <c r="K1331" s="72" t="s">
        <v>4348</v>
      </c>
      <c r="L1331" s="32">
        <v>1</v>
      </c>
      <c r="M1331" s="44" t="s">
        <v>473</v>
      </c>
      <c r="N1331" s="32">
        <v>2</v>
      </c>
      <c r="R1331" s="32" t="s">
        <v>2993</v>
      </c>
      <c r="S1331" s="32" t="s">
        <v>2769</v>
      </c>
    </row>
    <row r="1332" spans="1:19" ht="17.25" customHeight="1" hidden="1">
      <c r="A1332" s="39" t="str">
        <f t="shared" si="23"/>
        <v>1398123066외주1</v>
      </c>
      <c r="B1332" s="15">
        <v>1398123066</v>
      </c>
      <c r="C1332" s="72" t="s">
        <v>351</v>
      </c>
      <c r="D1332" s="72" t="s">
        <v>352</v>
      </c>
      <c r="E1332" s="72" t="s">
        <v>86</v>
      </c>
      <c r="F1332" s="42" t="s">
        <v>2996</v>
      </c>
      <c r="G1332" s="69" t="s">
        <v>30</v>
      </c>
      <c r="H1332" s="72">
        <v>805</v>
      </c>
      <c r="I1332" s="72" t="s">
        <v>2001</v>
      </c>
      <c r="J1332" s="72" t="s">
        <v>586</v>
      </c>
      <c r="K1332" s="72" t="s">
        <v>2002</v>
      </c>
      <c r="L1332" s="32">
        <v>1</v>
      </c>
      <c r="M1332" s="44" t="s">
        <v>391</v>
      </c>
      <c r="N1332" s="32">
        <v>1</v>
      </c>
      <c r="R1332" s="32" t="s">
        <v>2993</v>
      </c>
      <c r="S1332" s="32" t="s">
        <v>2767</v>
      </c>
    </row>
    <row r="1333" spans="1:19" ht="17.25" customHeight="1" hidden="1">
      <c r="A1333" s="39" t="str">
        <f t="shared" si="23"/>
        <v>1378144973외주1</v>
      </c>
      <c r="B1333" s="15">
        <v>1378144973</v>
      </c>
      <c r="C1333" s="72" t="s">
        <v>1530</v>
      </c>
      <c r="D1333" s="72" t="s">
        <v>1531</v>
      </c>
      <c r="E1333" s="72" t="s">
        <v>55</v>
      </c>
      <c r="F1333" s="42" t="s">
        <v>2996</v>
      </c>
      <c r="G1333" s="69" t="s">
        <v>34</v>
      </c>
      <c r="H1333" s="72">
        <v>806</v>
      </c>
      <c r="I1333" s="72" t="s">
        <v>2245</v>
      </c>
      <c r="J1333" s="72" t="s">
        <v>2246</v>
      </c>
      <c r="K1333" s="72" t="s">
        <v>2247</v>
      </c>
      <c r="L1333" s="32">
        <v>1</v>
      </c>
      <c r="M1333" s="44" t="s">
        <v>391</v>
      </c>
      <c r="N1333" s="32">
        <v>1</v>
      </c>
      <c r="R1333" s="32" t="s">
        <v>3133</v>
      </c>
      <c r="S1333" s="32" t="s">
        <v>2793</v>
      </c>
    </row>
    <row r="1334" spans="1:19" ht="17.25" customHeight="1" hidden="1">
      <c r="A1334" s="39" t="str">
        <f t="shared" si="23"/>
        <v>1378136605외주1</v>
      </c>
      <c r="B1334" s="15">
        <v>1378136605</v>
      </c>
      <c r="C1334" s="72" t="s">
        <v>1051</v>
      </c>
      <c r="D1334" s="72" t="s">
        <v>1052</v>
      </c>
      <c r="E1334" s="72" t="s">
        <v>403</v>
      </c>
      <c r="F1334" s="42" t="s">
        <v>2996</v>
      </c>
      <c r="G1334" s="69" t="s">
        <v>30</v>
      </c>
      <c r="H1334" s="72">
        <v>807</v>
      </c>
      <c r="I1334" s="72" t="s">
        <v>2078</v>
      </c>
      <c r="J1334" s="72" t="s">
        <v>1053</v>
      </c>
      <c r="K1334" s="72" t="s">
        <v>2079</v>
      </c>
      <c r="L1334" s="32">
        <v>1</v>
      </c>
      <c r="M1334" s="44" t="s">
        <v>391</v>
      </c>
      <c r="N1334" s="32">
        <v>1</v>
      </c>
      <c r="R1334" s="32" t="s">
        <v>2993</v>
      </c>
      <c r="S1334" s="32" t="s">
        <v>2767</v>
      </c>
    </row>
    <row r="1335" spans="1:19" ht="17.25" customHeight="1" hidden="1">
      <c r="A1335" s="39" t="str">
        <f t="shared" si="23"/>
        <v>1398105578자재1</v>
      </c>
      <c r="B1335" s="15">
        <v>1398105578</v>
      </c>
      <c r="C1335" s="72" t="s">
        <v>193</v>
      </c>
      <c r="D1335" s="72" t="s">
        <v>1299</v>
      </c>
      <c r="E1335" s="72" t="s">
        <v>194</v>
      </c>
      <c r="F1335" s="73" t="s">
        <v>2994</v>
      </c>
      <c r="G1335" s="69" t="s">
        <v>30</v>
      </c>
      <c r="H1335" s="72">
        <v>808</v>
      </c>
      <c r="I1335" s="72" t="s">
        <v>1999</v>
      </c>
      <c r="J1335" s="72" t="s">
        <v>864</v>
      </c>
      <c r="K1335" s="72" t="s">
        <v>2000</v>
      </c>
      <c r="L1335" s="32">
        <v>1</v>
      </c>
      <c r="M1335" s="44" t="s">
        <v>473</v>
      </c>
      <c r="N1335" s="32">
        <v>1</v>
      </c>
      <c r="R1335" s="32" t="s">
        <v>2993</v>
      </c>
      <c r="S1335" s="32" t="s">
        <v>2769</v>
      </c>
    </row>
    <row r="1336" spans="1:19" ht="17.25" customHeight="1" hidden="1">
      <c r="A1336" s="39" t="str">
        <f t="shared" si="23"/>
        <v>1208103431외주1</v>
      </c>
      <c r="B1336" s="15">
        <v>1208103431</v>
      </c>
      <c r="C1336" s="72" t="s">
        <v>317</v>
      </c>
      <c r="D1336" s="72" t="s">
        <v>318</v>
      </c>
      <c r="E1336" s="72" t="s">
        <v>43</v>
      </c>
      <c r="F1336" s="42" t="s">
        <v>2996</v>
      </c>
      <c r="G1336" s="69" t="s">
        <v>30</v>
      </c>
      <c r="H1336" s="72">
        <v>809</v>
      </c>
      <c r="I1336" s="72" t="s">
        <v>790</v>
      </c>
      <c r="J1336" s="72" t="s">
        <v>791</v>
      </c>
      <c r="K1336" s="72" t="s">
        <v>4349</v>
      </c>
      <c r="L1336" s="32">
        <v>1</v>
      </c>
      <c r="M1336" s="44" t="s">
        <v>391</v>
      </c>
      <c r="N1336" s="32">
        <v>1</v>
      </c>
      <c r="R1336" s="32" t="s">
        <v>2766</v>
      </c>
      <c r="S1336" s="32" t="s">
        <v>2767</v>
      </c>
    </row>
    <row r="1337" spans="1:19" ht="17.25" customHeight="1" hidden="1">
      <c r="A1337" s="39" t="str">
        <f t="shared" si="23"/>
        <v>2148186794외주1</v>
      </c>
      <c r="B1337" s="15">
        <v>2148186794</v>
      </c>
      <c r="C1337" s="72" t="s">
        <v>1821</v>
      </c>
      <c r="D1337" s="72" t="s">
        <v>4350</v>
      </c>
      <c r="E1337" s="72" t="s">
        <v>36</v>
      </c>
      <c r="F1337" s="42" t="s">
        <v>2763</v>
      </c>
      <c r="G1337" s="69" t="s">
        <v>30</v>
      </c>
      <c r="H1337" s="72">
        <v>810</v>
      </c>
      <c r="I1337" s="72" t="s">
        <v>2606</v>
      </c>
      <c r="J1337" s="72" t="s">
        <v>2607</v>
      </c>
      <c r="K1337" s="72" t="s">
        <v>4351</v>
      </c>
      <c r="L1337" s="32">
        <v>3</v>
      </c>
      <c r="M1337" s="44" t="s">
        <v>391</v>
      </c>
      <c r="N1337" s="32">
        <v>1</v>
      </c>
      <c r="R1337" s="32" t="s">
        <v>2766</v>
      </c>
      <c r="S1337" s="32" t="s">
        <v>2769</v>
      </c>
    </row>
    <row r="1338" spans="1:19" ht="17.25" customHeight="1" hidden="1">
      <c r="A1338" s="39" t="str">
        <f t="shared" si="23"/>
        <v>2148186794외주2</v>
      </c>
      <c r="B1338" s="15">
        <v>2148186794</v>
      </c>
      <c r="C1338" s="72" t="s">
        <v>1821</v>
      </c>
      <c r="D1338" s="72" t="s">
        <v>4350</v>
      </c>
      <c r="E1338" s="72" t="s">
        <v>40</v>
      </c>
      <c r="F1338" s="42" t="s">
        <v>2763</v>
      </c>
      <c r="G1338" s="69" t="s">
        <v>30</v>
      </c>
      <c r="H1338" s="72">
        <v>810</v>
      </c>
      <c r="I1338" s="72" t="s">
        <v>2606</v>
      </c>
      <c r="J1338" s="72" t="s">
        <v>2607</v>
      </c>
      <c r="K1338" s="72" t="s">
        <v>4351</v>
      </c>
      <c r="L1338" s="32">
        <v>3</v>
      </c>
      <c r="M1338" s="44" t="s">
        <v>391</v>
      </c>
      <c r="N1338" s="32">
        <v>2</v>
      </c>
      <c r="R1338" s="32" t="s">
        <v>2766</v>
      </c>
      <c r="S1338" s="32" t="s">
        <v>2767</v>
      </c>
    </row>
    <row r="1339" spans="1:19" ht="17.25" customHeight="1" hidden="1">
      <c r="A1339" s="39" t="str">
        <f t="shared" si="23"/>
        <v>2148186794외주3</v>
      </c>
      <c r="B1339" s="15">
        <v>2148186794</v>
      </c>
      <c r="C1339" s="72" t="s">
        <v>1821</v>
      </c>
      <c r="D1339" s="72" t="s">
        <v>4350</v>
      </c>
      <c r="E1339" s="72" t="s">
        <v>46</v>
      </c>
      <c r="F1339" s="42" t="s">
        <v>2763</v>
      </c>
      <c r="G1339" s="69" t="s">
        <v>30</v>
      </c>
      <c r="H1339" s="72">
        <v>810</v>
      </c>
      <c r="I1339" s="72" t="s">
        <v>2606</v>
      </c>
      <c r="J1339" s="72" t="s">
        <v>2607</v>
      </c>
      <c r="K1339" s="72" t="s">
        <v>4351</v>
      </c>
      <c r="L1339" s="32">
        <v>3</v>
      </c>
      <c r="M1339" s="44" t="s">
        <v>391</v>
      </c>
      <c r="N1339" s="32">
        <v>3</v>
      </c>
      <c r="R1339" s="32" t="s">
        <v>2766</v>
      </c>
      <c r="S1339" s="32" t="s">
        <v>2769</v>
      </c>
    </row>
    <row r="1340" spans="1:19" ht="17.25" customHeight="1" hidden="1">
      <c r="A1340" s="39" t="str">
        <f t="shared" si="23"/>
        <v>1048185805자재1</v>
      </c>
      <c r="B1340" s="15">
        <v>1048185805</v>
      </c>
      <c r="C1340" s="72" t="s">
        <v>4352</v>
      </c>
      <c r="D1340" s="72" t="s">
        <v>4353</v>
      </c>
      <c r="E1340" s="72" t="s">
        <v>431</v>
      </c>
      <c r="F1340" s="73" t="s">
        <v>2764</v>
      </c>
      <c r="G1340" s="69" t="s">
        <v>30</v>
      </c>
      <c r="H1340" s="72">
        <v>811</v>
      </c>
      <c r="I1340" s="72" t="s">
        <v>4354</v>
      </c>
      <c r="J1340" s="72" t="s">
        <v>4355</v>
      </c>
      <c r="K1340" s="72" t="s">
        <v>4356</v>
      </c>
      <c r="L1340" s="32">
        <v>1</v>
      </c>
      <c r="M1340" s="44" t="s">
        <v>473</v>
      </c>
      <c r="N1340" s="32">
        <v>1</v>
      </c>
      <c r="R1340" s="32" t="s">
        <v>2766</v>
      </c>
      <c r="S1340" s="32" t="s">
        <v>2769</v>
      </c>
    </row>
    <row r="1341" spans="1:19" ht="17.25" customHeight="1" hidden="1">
      <c r="A1341" s="39" t="str">
        <f t="shared" si="23"/>
        <v>1048159651외주1</v>
      </c>
      <c r="B1341" s="15">
        <v>1048159651</v>
      </c>
      <c r="C1341" s="72" t="s">
        <v>1410</v>
      </c>
      <c r="D1341" s="72" t="s">
        <v>1411</v>
      </c>
      <c r="E1341" s="72" t="s">
        <v>54</v>
      </c>
      <c r="F1341" s="42" t="s">
        <v>2763</v>
      </c>
      <c r="G1341" s="69" t="s">
        <v>30</v>
      </c>
      <c r="H1341" s="72">
        <v>812</v>
      </c>
      <c r="I1341" s="72" t="s">
        <v>2071</v>
      </c>
      <c r="J1341" s="72" t="s">
        <v>2072</v>
      </c>
      <c r="K1341" s="72" t="s">
        <v>4357</v>
      </c>
      <c r="L1341" s="32">
        <v>1</v>
      </c>
      <c r="M1341" s="44" t="s">
        <v>391</v>
      </c>
      <c r="N1341" s="32">
        <v>1</v>
      </c>
      <c r="R1341" s="32" t="s">
        <v>2766</v>
      </c>
      <c r="S1341" s="32" t="s">
        <v>2767</v>
      </c>
    </row>
    <row r="1342" spans="1:19" ht="17.25" customHeight="1" hidden="1">
      <c r="A1342" s="39" t="str">
        <f t="shared" si="23"/>
        <v>2118610140외주1</v>
      </c>
      <c r="B1342" s="15">
        <v>2118610140</v>
      </c>
      <c r="C1342" s="72" t="s">
        <v>1666</v>
      </c>
      <c r="D1342" s="72" t="s">
        <v>1667</v>
      </c>
      <c r="E1342" s="72" t="s">
        <v>33</v>
      </c>
      <c r="F1342" s="42" t="s">
        <v>2763</v>
      </c>
      <c r="G1342" s="69" t="s">
        <v>30</v>
      </c>
      <c r="H1342" s="72">
        <v>813</v>
      </c>
      <c r="I1342" s="72" t="s">
        <v>2412</v>
      </c>
      <c r="J1342" s="72" t="s">
        <v>2413</v>
      </c>
      <c r="K1342" s="72" t="s">
        <v>4358</v>
      </c>
      <c r="L1342" s="32">
        <v>3</v>
      </c>
      <c r="M1342" s="44" t="s">
        <v>391</v>
      </c>
      <c r="N1342" s="32">
        <v>1</v>
      </c>
      <c r="R1342" s="32" t="s">
        <v>2766</v>
      </c>
      <c r="S1342" s="32" t="s">
        <v>2767</v>
      </c>
    </row>
    <row r="1343" spans="1:19" ht="17.25" customHeight="1" hidden="1">
      <c r="A1343" s="39" t="str">
        <f t="shared" si="23"/>
        <v>2118610140외주2</v>
      </c>
      <c r="B1343" s="15">
        <v>2118610140</v>
      </c>
      <c r="C1343" s="72" t="s">
        <v>1666</v>
      </c>
      <c r="D1343" s="72" t="s">
        <v>1667</v>
      </c>
      <c r="E1343" s="72" t="s">
        <v>19</v>
      </c>
      <c r="F1343" s="42" t="s">
        <v>2763</v>
      </c>
      <c r="G1343" s="69" t="s">
        <v>30</v>
      </c>
      <c r="H1343" s="72">
        <v>813</v>
      </c>
      <c r="I1343" s="72" t="s">
        <v>2412</v>
      </c>
      <c r="J1343" s="72" t="s">
        <v>2413</v>
      </c>
      <c r="K1343" s="72" t="s">
        <v>4358</v>
      </c>
      <c r="L1343" s="32">
        <v>3</v>
      </c>
      <c r="M1343" s="44" t="s">
        <v>391</v>
      </c>
      <c r="N1343" s="32">
        <v>2</v>
      </c>
      <c r="R1343" s="32" t="s">
        <v>2766</v>
      </c>
      <c r="S1343" s="32" t="s">
        <v>2767</v>
      </c>
    </row>
    <row r="1344" spans="1:19" ht="17.25" customHeight="1" hidden="1">
      <c r="A1344" s="39" t="str">
        <f t="shared" si="23"/>
        <v>2118610140외주3</v>
      </c>
      <c r="B1344" s="15">
        <v>2118610140</v>
      </c>
      <c r="C1344" s="72" t="s">
        <v>1666</v>
      </c>
      <c r="D1344" s="72" t="s">
        <v>1667</v>
      </c>
      <c r="E1344" s="72" t="s">
        <v>79</v>
      </c>
      <c r="F1344" s="42" t="s">
        <v>2763</v>
      </c>
      <c r="G1344" s="69" t="s">
        <v>30</v>
      </c>
      <c r="H1344" s="72">
        <v>813</v>
      </c>
      <c r="I1344" s="72" t="s">
        <v>2412</v>
      </c>
      <c r="J1344" s="72" t="s">
        <v>2413</v>
      </c>
      <c r="K1344" s="72" t="s">
        <v>4358</v>
      </c>
      <c r="L1344" s="32">
        <v>3</v>
      </c>
      <c r="M1344" s="44" t="s">
        <v>391</v>
      </c>
      <c r="N1344" s="32">
        <v>3</v>
      </c>
      <c r="R1344" s="32" t="s">
        <v>2766</v>
      </c>
      <c r="S1344" s="32" t="s">
        <v>2767</v>
      </c>
    </row>
    <row r="1345" spans="1:19" ht="17.25" customHeight="1" hidden="1">
      <c r="A1345" s="39" t="str">
        <f t="shared" si="23"/>
        <v>1268181944외주1</v>
      </c>
      <c r="B1345" s="15">
        <v>1268181944</v>
      </c>
      <c r="C1345" s="72" t="s">
        <v>143</v>
      </c>
      <c r="D1345" s="72" t="s">
        <v>144</v>
      </c>
      <c r="E1345" s="72" t="s">
        <v>79</v>
      </c>
      <c r="F1345" s="42" t="s">
        <v>2763</v>
      </c>
      <c r="G1345" s="69" t="s">
        <v>30</v>
      </c>
      <c r="H1345" s="72">
        <v>814</v>
      </c>
      <c r="I1345" s="72" t="s">
        <v>794</v>
      </c>
      <c r="J1345" s="72" t="s">
        <v>795</v>
      </c>
      <c r="K1345" s="72" t="s">
        <v>4359</v>
      </c>
      <c r="L1345" s="32">
        <v>1</v>
      </c>
      <c r="M1345" s="44" t="s">
        <v>391</v>
      </c>
      <c r="N1345" s="32">
        <v>1</v>
      </c>
      <c r="R1345" s="32" t="s">
        <v>2766</v>
      </c>
      <c r="S1345" s="32" t="s">
        <v>2767</v>
      </c>
    </row>
    <row r="1346" spans="1:19" ht="17.25" customHeight="1" hidden="1">
      <c r="A1346" s="39" t="str">
        <f t="shared" si="23"/>
        <v>2298110864외주1</v>
      </c>
      <c r="B1346" s="15">
        <v>2298110864</v>
      </c>
      <c r="C1346" s="72" t="s">
        <v>1030</v>
      </c>
      <c r="D1346" s="72" t="s">
        <v>1031</v>
      </c>
      <c r="E1346" s="72" t="s">
        <v>58</v>
      </c>
      <c r="F1346" s="42" t="s">
        <v>2763</v>
      </c>
      <c r="G1346" s="69" t="s">
        <v>30</v>
      </c>
      <c r="H1346" s="72">
        <v>815</v>
      </c>
      <c r="I1346" s="72" t="s">
        <v>1032</v>
      </c>
      <c r="J1346" s="72" t="s">
        <v>1033</v>
      </c>
      <c r="K1346" s="72" t="s">
        <v>1335</v>
      </c>
      <c r="L1346" s="32">
        <v>2</v>
      </c>
      <c r="M1346" s="44" t="s">
        <v>391</v>
      </c>
      <c r="N1346" s="32">
        <v>1</v>
      </c>
      <c r="R1346" s="32" t="s">
        <v>2766</v>
      </c>
      <c r="S1346" s="32" t="s">
        <v>2767</v>
      </c>
    </row>
    <row r="1347" spans="1:19" ht="17.25" customHeight="1" hidden="1">
      <c r="A1347" s="39" t="str">
        <f t="shared" si="23"/>
        <v>2298110864외주2</v>
      </c>
      <c r="B1347" s="15">
        <v>2298110864</v>
      </c>
      <c r="C1347" s="72" t="s">
        <v>1030</v>
      </c>
      <c r="D1347" s="72" t="s">
        <v>1031</v>
      </c>
      <c r="E1347" s="72" t="s">
        <v>35</v>
      </c>
      <c r="F1347" s="42" t="s">
        <v>2763</v>
      </c>
      <c r="G1347" s="69" t="s">
        <v>30</v>
      </c>
      <c r="H1347" s="72">
        <v>815</v>
      </c>
      <c r="I1347" s="72" t="s">
        <v>1032</v>
      </c>
      <c r="J1347" s="72" t="s">
        <v>1033</v>
      </c>
      <c r="K1347" s="72" t="s">
        <v>1335</v>
      </c>
      <c r="L1347" s="32">
        <v>2</v>
      </c>
      <c r="M1347" s="44" t="s">
        <v>391</v>
      </c>
      <c r="N1347" s="32">
        <v>2</v>
      </c>
      <c r="R1347" s="32" t="s">
        <v>2766</v>
      </c>
      <c r="S1347" s="32" t="s">
        <v>2767</v>
      </c>
    </row>
    <row r="1348" spans="1:19" ht="17.25" customHeight="1" hidden="1">
      <c r="A1348" s="39" t="str">
        <f t="shared" si="23"/>
        <v>3128149598외주1</v>
      </c>
      <c r="B1348" s="15">
        <v>3128149598</v>
      </c>
      <c r="C1348" s="72" t="s">
        <v>1317</v>
      </c>
      <c r="D1348" s="72" t="s">
        <v>1318</v>
      </c>
      <c r="E1348" s="72" t="s">
        <v>57</v>
      </c>
      <c r="F1348" s="42" t="s">
        <v>2763</v>
      </c>
      <c r="G1348" s="69" t="s">
        <v>34</v>
      </c>
      <c r="H1348" s="72">
        <v>816</v>
      </c>
      <c r="I1348" s="72" t="s">
        <v>1319</v>
      </c>
      <c r="J1348" s="72" t="s">
        <v>2648</v>
      </c>
      <c r="K1348" s="72" t="s">
        <v>2649</v>
      </c>
      <c r="L1348" s="32">
        <v>2</v>
      </c>
      <c r="M1348" s="44" t="s">
        <v>391</v>
      </c>
      <c r="N1348" s="32">
        <v>1</v>
      </c>
      <c r="R1348" s="32" t="s">
        <v>2792</v>
      </c>
      <c r="S1348" s="32" t="s">
        <v>2793</v>
      </c>
    </row>
    <row r="1349" spans="1:19" ht="17.25" customHeight="1" hidden="1">
      <c r="A1349" s="39" t="str">
        <f t="shared" si="23"/>
        <v>3128149598외주2</v>
      </c>
      <c r="B1349" s="15">
        <v>3128149598</v>
      </c>
      <c r="C1349" s="72" t="s">
        <v>1317</v>
      </c>
      <c r="D1349" s="72" t="s">
        <v>1318</v>
      </c>
      <c r="E1349" s="72" t="s">
        <v>87</v>
      </c>
      <c r="F1349" s="42" t="s">
        <v>2763</v>
      </c>
      <c r="G1349" s="69" t="s">
        <v>34</v>
      </c>
      <c r="H1349" s="72">
        <v>816</v>
      </c>
      <c r="I1349" s="72" t="s">
        <v>1319</v>
      </c>
      <c r="J1349" s="72" t="s">
        <v>2648</v>
      </c>
      <c r="K1349" s="72" t="s">
        <v>2649</v>
      </c>
      <c r="L1349" s="32">
        <v>2</v>
      </c>
      <c r="M1349" s="44" t="s">
        <v>391</v>
      </c>
      <c r="N1349" s="32">
        <v>2</v>
      </c>
      <c r="R1349" s="32" t="s">
        <v>2792</v>
      </c>
      <c r="S1349" s="32" t="s">
        <v>2793</v>
      </c>
    </row>
    <row r="1350" spans="1:19" ht="17.25" customHeight="1" hidden="1">
      <c r="A1350" s="39" t="str">
        <f t="shared" si="23"/>
        <v>1258143307외주1</v>
      </c>
      <c r="B1350" s="15">
        <v>1258143307</v>
      </c>
      <c r="C1350" s="72" t="s">
        <v>192</v>
      </c>
      <c r="D1350" s="72" t="s">
        <v>1371</v>
      </c>
      <c r="E1350" s="72" t="s">
        <v>51</v>
      </c>
      <c r="F1350" s="42" t="s">
        <v>2763</v>
      </c>
      <c r="G1350" s="69" t="s">
        <v>30</v>
      </c>
      <c r="H1350" s="72">
        <v>817</v>
      </c>
      <c r="I1350" s="72" t="s">
        <v>730</v>
      </c>
      <c r="J1350" s="72" t="s">
        <v>731</v>
      </c>
      <c r="K1350" s="72" t="s">
        <v>1987</v>
      </c>
      <c r="L1350" s="32">
        <v>1</v>
      </c>
      <c r="M1350" s="44" t="s">
        <v>391</v>
      </c>
      <c r="N1350" s="32">
        <v>1</v>
      </c>
      <c r="R1350" s="32" t="s">
        <v>2766</v>
      </c>
      <c r="S1350" s="32" t="s">
        <v>2767</v>
      </c>
    </row>
    <row r="1351" spans="1:19" ht="17.25" customHeight="1" hidden="1">
      <c r="A1351" s="39" t="str">
        <f t="shared" si="23"/>
        <v>2248130185외주1</v>
      </c>
      <c r="B1351" s="15">
        <v>2248130185</v>
      </c>
      <c r="C1351" s="72" t="s">
        <v>1526</v>
      </c>
      <c r="D1351" s="72" t="s">
        <v>1527</v>
      </c>
      <c r="E1351" s="72" t="s">
        <v>54</v>
      </c>
      <c r="F1351" s="42" t="s">
        <v>2763</v>
      </c>
      <c r="G1351" s="69" t="s">
        <v>30</v>
      </c>
      <c r="H1351" s="72">
        <v>818</v>
      </c>
      <c r="I1351" s="72" t="s">
        <v>2240</v>
      </c>
      <c r="J1351" s="72" t="s">
        <v>2241</v>
      </c>
      <c r="K1351" s="72" t="s">
        <v>2242</v>
      </c>
      <c r="L1351" s="32">
        <v>1</v>
      </c>
      <c r="M1351" s="44" t="s">
        <v>391</v>
      </c>
      <c r="N1351" s="32">
        <v>1</v>
      </c>
      <c r="R1351" s="32" t="s">
        <v>2766</v>
      </c>
      <c r="S1351" s="32" t="s">
        <v>2767</v>
      </c>
    </row>
    <row r="1352" spans="1:19" ht="17.25" customHeight="1" hidden="1">
      <c r="A1352" s="39" t="str">
        <f t="shared" si="23"/>
        <v>2158722330외주1</v>
      </c>
      <c r="B1352" s="15">
        <v>2158722330</v>
      </c>
      <c r="C1352" s="72" t="s">
        <v>1802</v>
      </c>
      <c r="D1352" s="72" t="s">
        <v>1803</v>
      </c>
      <c r="E1352" s="72" t="s">
        <v>100</v>
      </c>
      <c r="F1352" s="42" t="s">
        <v>2763</v>
      </c>
      <c r="G1352" s="69" t="s">
        <v>30</v>
      </c>
      <c r="H1352" s="72">
        <v>819</v>
      </c>
      <c r="I1352" s="72" t="s">
        <v>2581</v>
      </c>
      <c r="J1352" s="72" t="s">
        <v>2582</v>
      </c>
      <c r="K1352" s="72" t="s">
        <v>4360</v>
      </c>
      <c r="L1352" s="32">
        <v>1</v>
      </c>
      <c r="M1352" s="44" t="s">
        <v>391</v>
      </c>
      <c r="N1352" s="32">
        <v>1</v>
      </c>
      <c r="R1352" s="32" t="s">
        <v>2766</v>
      </c>
      <c r="S1352" s="32" t="s">
        <v>2769</v>
      </c>
    </row>
    <row r="1353" spans="1:19" ht="17.25" customHeight="1" hidden="1">
      <c r="A1353" s="39" t="str">
        <f t="shared" si="23"/>
        <v>1138177954외주1</v>
      </c>
      <c r="B1353" s="15">
        <v>1138177954</v>
      </c>
      <c r="C1353" s="72" t="s">
        <v>1445</v>
      </c>
      <c r="D1353" s="72" t="s">
        <v>1446</v>
      </c>
      <c r="E1353" s="72" t="s">
        <v>55</v>
      </c>
      <c r="F1353" s="42" t="s">
        <v>2763</v>
      </c>
      <c r="G1353" s="69" t="s">
        <v>30</v>
      </c>
      <c r="H1353" s="72">
        <v>820</v>
      </c>
      <c r="I1353" s="72" t="s">
        <v>2134</v>
      </c>
      <c r="J1353" s="72" t="s">
        <v>2135</v>
      </c>
      <c r="K1353" s="72" t="s">
        <v>4361</v>
      </c>
      <c r="L1353" s="32">
        <v>2</v>
      </c>
      <c r="M1353" s="44" t="s">
        <v>391</v>
      </c>
      <c r="N1353" s="32">
        <v>1</v>
      </c>
      <c r="R1353" s="32" t="s">
        <v>2766</v>
      </c>
      <c r="S1353" s="32" t="s">
        <v>2767</v>
      </c>
    </row>
    <row r="1354" spans="1:19" ht="17.25" customHeight="1" hidden="1">
      <c r="A1354" s="39" t="str">
        <f t="shared" si="23"/>
        <v>1138177954외주2</v>
      </c>
      <c r="B1354" s="15">
        <v>1138177954</v>
      </c>
      <c r="C1354" s="72" t="s">
        <v>1445</v>
      </c>
      <c r="D1354" s="72" t="s">
        <v>1446</v>
      </c>
      <c r="E1354" s="72" t="s">
        <v>51</v>
      </c>
      <c r="F1354" s="42" t="s">
        <v>2763</v>
      </c>
      <c r="G1354" s="69" t="s">
        <v>34</v>
      </c>
      <c r="H1354" s="72">
        <v>820</v>
      </c>
      <c r="I1354" s="72" t="s">
        <v>2134</v>
      </c>
      <c r="J1354" s="72" t="s">
        <v>2135</v>
      </c>
      <c r="K1354" s="72" t="s">
        <v>4361</v>
      </c>
      <c r="L1354" s="32">
        <v>2</v>
      </c>
      <c r="M1354" s="44" t="s">
        <v>391</v>
      </c>
      <c r="N1354" s="32">
        <v>2</v>
      </c>
      <c r="R1354" s="32" t="s">
        <v>2792</v>
      </c>
      <c r="S1354" s="32" t="s">
        <v>2793</v>
      </c>
    </row>
    <row r="1355" spans="1:19" ht="17.25" customHeight="1" hidden="1">
      <c r="A1355" s="39" t="str">
        <f t="shared" si="23"/>
        <v>1238175138외주1</v>
      </c>
      <c r="B1355" s="15">
        <v>1238175138</v>
      </c>
      <c r="C1355" s="72" t="s">
        <v>1856</v>
      </c>
      <c r="D1355" s="72" t="s">
        <v>1857</v>
      </c>
      <c r="E1355" s="72" t="s">
        <v>69</v>
      </c>
      <c r="F1355" s="42" t="s">
        <v>2763</v>
      </c>
      <c r="G1355" s="69" t="s">
        <v>30</v>
      </c>
      <c r="H1355" s="72">
        <v>821</v>
      </c>
      <c r="I1355" s="72" t="s">
        <v>4362</v>
      </c>
      <c r="J1355" s="72" t="s">
        <v>2650</v>
      </c>
      <c r="K1355" s="72" t="s">
        <v>2651</v>
      </c>
      <c r="L1355" s="32">
        <v>3</v>
      </c>
      <c r="M1355" s="44" t="s">
        <v>391</v>
      </c>
      <c r="N1355" s="32">
        <v>1</v>
      </c>
      <c r="R1355" s="32" t="s">
        <v>2766</v>
      </c>
      <c r="S1355" s="32" t="s">
        <v>2767</v>
      </c>
    </row>
    <row r="1356" spans="1:19" ht="17.25" customHeight="1" hidden="1">
      <c r="A1356" s="39" t="str">
        <f t="shared" si="23"/>
        <v>1238175138외주2</v>
      </c>
      <c r="B1356" s="15">
        <v>1238175138</v>
      </c>
      <c r="C1356" s="72" t="s">
        <v>1856</v>
      </c>
      <c r="D1356" s="72" t="s">
        <v>1857</v>
      </c>
      <c r="E1356" s="72" t="s">
        <v>58</v>
      </c>
      <c r="F1356" s="42" t="s">
        <v>2763</v>
      </c>
      <c r="G1356" s="69" t="s">
        <v>34</v>
      </c>
      <c r="H1356" s="72">
        <v>821</v>
      </c>
      <c r="I1356" s="72" t="s">
        <v>4362</v>
      </c>
      <c r="J1356" s="72" t="s">
        <v>2650</v>
      </c>
      <c r="K1356" s="72" t="s">
        <v>2651</v>
      </c>
      <c r="L1356" s="32">
        <v>3</v>
      </c>
      <c r="M1356" s="44" t="s">
        <v>391</v>
      </c>
      <c r="N1356" s="32">
        <v>2</v>
      </c>
      <c r="R1356" s="32" t="s">
        <v>2792</v>
      </c>
      <c r="S1356" s="32" t="s">
        <v>2793</v>
      </c>
    </row>
    <row r="1357" spans="1:19" ht="17.25" customHeight="1" hidden="1">
      <c r="A1357" s="39" t="str">
        <f t="shared" si="23"/>
        <v>1238175138외주3</v>
      </c>
      <c r="B1357" s="15">
        <v>1238175138</v>
      </c>
      <c r="C1357" s="72" t="s">
        <v>1856</v>
      </c>
      <c r="D1357" s="72" t="s">
        <v>1857</v>
      </c>
      <c r="E1357" s="72" t="s">
        <v>40</v>
      </c>
      <c r="F1357" s="42" t="s">
        <v>2763</v>
      </c>
      <c r="G1357" s="69" t="s">
        <v>34</v>
      </c>
      <c r="H1357" s="72">
        <v>821</v>
      </c>
      <c r="I1357" s="72" t="s">
        <v>4362</v>
      </c>
      <c r="J1357" s="72" t="s">
        <v>2650</v>
      </c>
      <c r="K1357" s="72" t="s">
        <v>2651</v>
      </c>
      <c r="L1357" s="32">
        <v>3</v>
      </c>
      <c r="M1357" s="44" t="s">
        <v>391</v>
      </c>
      <c r="N1357" s="32">
        <v>3</v>
      </c>
      <c r="R1357" s="32" t="s">
        <v>2792</v>
      </c>
      <c r="S1357" s="32" t="s">
        <v>2793</v>
      </c>
    </row>
    <row r="1358" spans="1:19" ht="17.25" customHeight="1" hidden="1">
      <c r="A1358" s="39" t="str">
        <f t="shared" si="23"/>
        <v>1278155231외주1</v>
      </c>
      <c r="B1358" s="15">
        <v>1278155231</v>
      </c>
      <c r="C1358" s="72" t="s">
        <v>208</v>
      </c>
      <c r="D1358" s="72" t="s">
        <v>209</v>
      </c>
      <c r="E1358" s="72" t="s">
        <v>167</v>
      </c>
      <c r="F1358" s="42" t="s">
        <v>2763</v>
      </c>
      <c r="G1358" s="69" t="s">
        <v>30</v>
      </c>
      <c r="H1358" s="72">
        <v>822</v>
      </c>
      <c r="I1358" s="72" t="s">
        <v>741</v>
      </c>
      <c r="J1358" s="72" t="s">
        <v>742</v>
      </c>
      <c r="K1358" s="72" t="s">
        <v>4363</v>
      </c>
      <c r="L1358" s="32">
        <v>1</v>
      </c>
      <c r="M1358" s="44" t="s">
        <v>391</v>
      </c>
      <c r="N1358" s="32">
        <v>1</v>
      </c>
      <c r="R1358" s="32" t="s">
        <v>2766</v>
      </c>
      <c r="S1358" s="32" t="s">
        <v>2767</v>
      </c>
    </row>
    <row r="1359" spans="1:19" ht="17.25" customHeight="1" hidden="1">
      <c r="A1359" s="39" t="str">
        <f t="shared" si="23"/>
        <v>1278161145외주1</v>
      </c>
      <c r="B1359" s="15">
        <v>1278161145</v>
      </c>
      <c r="C1359" s="72" t="s">
        <v>4364</v>
      </c>
      <c r="D1359" s="72" t="s">
        <v>4365</v>
      </c>
      <c r="E1359" s="72" t="s">
        <v>52</v>
      </c>
      <c r="F1359" s="42" t="s">
        <v>2763</v>
      </c>
      <c r="G1359" s="69" t="s">
        <v>34</v>
      </c>
      <c r="H1359" s="72">
        <v>823</v>
      </c>
      <c r="I1359" s="72" t="s">
        <v>4366</v>
      </c>
      <c r="J1359" s="72" t="s">
        <v>4367</v>
      </c>
      <c r="K1359" s="72" t="s">
        <v>4368</v>
      </c>
      <c r="L1359" s="32">
        <v>2</v>
      </c>
      <c r="M1359" s="44" t="s">
        <v>391</v>
      </c>
      <c r="N1359" s="32">
        <v>1</v>
      </c>
      <c r="R1359" s="32" t="s">
        <v>2792</v>
      </c>
      <c r="S1359" s="32" t="s">
        <v>2793</v>
      </c>
    </row>
    <row r="1360" spans="1:19" ht="17.25" customHeight="1" hidden="1">
      <c r="A1360" s="39" t="str">
        <f t="shared" si="23"/>
        <v>1278161145외주2</v>
      </c>
      <c r="B1360" s="15">
        <v>1278161145</v>
      </c>
      <c r="C1360" s="72" t="s">
        <v>4364</v>
      </c>
      <c r="D1360" s="72" t="s">
        <v>4365</v>
      </c>
      <c r="E1360" s="72" t="s">
        <v>149</v>
      </c>
      <c r="F1360" s="42" t="s">
        <v>2763</v>
      </c>
      <c r="G1360" s="69" t="s">
        <v>34</v>
      </c>
      <c r="H1360" s="72">
        <v>823</v>
      </c>
      <c r="I1360" s="72" t="s">
        <v>4366</v>
      </c>
      <c r="J1360" s="72" t="s">
        <v>4367</v>
      </c>
      <c r="K1360" s="72" t="s">
        <v>4368</v>
      </c>
      <c r="L1360" s="32">
        <v>2</v>
      </c>
      <c r="M1360" s="44" t="s">
        <v>391</v>
      </c>
      <c r="N1360" s="32">
        <v>2</v>
      </c>
      <c r="R1360" s="32" t="s">
        <v>2792</v>
      </c>
      <c r="S1360" s="32" t="s">
        <v>2793</v>
      </c>
    </row>
    <row r="1361" spans="1:19" ht="17.25" customHeight="1" hidden="1">
      <c r="A1361" s="39" t="str">
        <f t="shared" si="23"/>
        <v>2158143600외주1</v>
      </c>
      <c r="B1361" s="15">
        <v>2158143600</v>
      </c>
      <c r="C1361" s="72" t="s">
        <v>106</v>
      </c>
      <c r="D1361" s="72" t="s">
        <v>107</v>
      </c>
      <c r="E1361" s="72" t="s">
        <v>68</v>
      </c>
      <c r="F1361" s="42" t="s">
        <v>2763</v>
      </c>
      <c r="G1361" s="69" t="s">
        <v>34</v>
      </c>
      <c r="H1361" s="72">
        <v>824</v>
      </c>
      <c r="I1361" s="72" t="s">
        <v>660</v>
      </c>
      <c r="J1361" s="72" t="s">
        <v>661</v>
      </c>
      <c r="K1361" s="72" t="s">
        <v>4369</v>
      </c>
      <c r="L1361" s="32">
        <v>3</v>
      </c>
      <c r="M1361" s="44" t="s">
        <v>391</v>
      </c>
      <c r="N1361" s="32">
        <v>1</v>
      </c>
      <c r="R1361" s="32" t="s">
        <v>2792</v>
      </c>
      <c r="S1361" s="32" t="s">
        <v>2793</v>
      </c>
    </row>
    <row r="1362" spans="1:19" ht="17.25" customHeight="1" hidden="1">
      <c r="A1362" s="39" t="str">
        <f t="shared" si="23"/>
        <v>2158143600외주2</v>
      </c>
      <c r="B1362" s="15">
        <v>2158143600</v>
      </c>
      <c r="C1362" s="72" t="s">
        <v>106</v>
      </c>
      <c r="D1362" s="72" t="s">
        <v>107</v>
      </c>
      <c r="E1362" s="72" t="s">
        <v>78</v>
      </c>
      <c r="F1362" s="42" t="s">
        <v>2763</v>
      </c>
      <c r="G1362" s="69" t="s">
        <v>34</v>
      </c>
      <c r="H1362" s="72">
        <v>824</v>
      </c>
      <c r="I1362" s="72" t="s">
        <v>660</v>
      </c>
      <c r="J1362" s="72" t="s">
        <v>661</v>
      </c>
      <c r="K1362" s="72" t="s">
        <v>4369</v>
      </c>
      <c r="L1362" s="32">
        <v>3</v>
      </c>
      <c r="M1362" s="44" t="s">
        <v>391</v>
      </c>
      <c r="N1362" s="32">
        <v>2</v>
      </c>
      <c r="R1362" s="32" t="s">
        <v>2792</v>
      </c>
      <c r="S1362" s="32" t="s">
        <v>2793</v>
      </c>
    </row>
    <row r="1363" spans="1:19" ht="17.25" customHeight="1" hidden="1">
      <c r="A1363" s="39" t="str">
        <f t="shared" si="23"/>
        <v>2158143600외주3</v>
      </c>
      <c r="B1363" s="15">
        <v>2158143600</v>
      </c>
      <c r="C1363" s="72" t="s">
        <v>106</v>
      </c>
      <c r="D1363" s="72" t="s">
        <v>107</v>
      </c>
      <c r="E1363" s="72" t="s">
        <v>43</v>
      </c>
      <c r="F1363" s="42" t="s">
        <v>2763</v>
      </c>
      <c r="G1363" s="69" t="s">
        <v>34</v>
      </c>
      <c r="H1363" s="72">
        <v>824</v>
      </c>
      <c r="I1363" s="72" t="s">
        <v>660</v>
      </c>
      <c r="J1363" s="72" t="s">
        <v>661</v>
      </c>
      <c r="K1363" s="72" t="s">
        <v>4369</v>
      </c>
      <c r="L1363" s="32">
        <v>3</v>
      </c>
      <c r="M1363" s="44" t="s">
        <v>391</v>
      </c>
      <c r="N1363" s="32">
        <v>3</v>
      </c>
      <c r="R1363" s="32" t="s">
        <v>2792</v>
      </c>
      <c r="S1363" s="32" t="s">
        <v>2793</v>
      </c>
    </row>
    <row r="1364" spans="1:19" ht="17.25" customHeight="1" hidden="1">
      <c r="A1364" s="39" t="str">
        <f t="shared" si="23"/>
        <v>1238151422외주1</v>
      </c>
      <c r="B1364" s="15">
        <v>1238151422</v>
      </c>
      <c r="C1364" s="72" t="s">
        <v>1846</v>
      </c>
      <c r="D1364" s="72" t="s">
        <v>1847</v>
      </c>
      <c r="E1364" s="72" t="s">
        <v>54</v>
      </c>
      <c r="F1364" s="42" t="s">
        <v>2763</v>
      </c>
      <c r="G1364" s="69" t="s">
        <v>30</v>
      </c>
      <c r="H1364" s="72">
        <v>825</v>
      </c>
      <c r="I1364" s="72" t="s">
        <v>2635</v>
      </c>
      <c r="J1364" s="72" t="s">
        <v>2636</v>
      </c>
      <c r="K1364" s="72" t="s">
        <v>2637</v>
      </c>
      <c r="L1364" s="32">
        <v>2</v>
      </c>
      <c r="M1364" s="44" t="s">
        <v>391</v>
      </c>
      <c r="N1364" s="32">
        <v>1</v>
      </c>
      <c r="R1364" s="32" t="s">
        <v>2766</v>
      </c>
      <c r="S1364" s="32" t="s">
        <v>2769</v>
      </c>
    </row>
    <row r="1365" spans="1:19" ht="17.25" customHeight="1" hidden="1">
      <c r="A1365" s="39" t="str">
        <f t="shared" si="23"/>
        <v>1238151422외주2</v>
      </c>
      <c r="B1365" s="15">
        <v>1238151422</v>
      </c>
      <c r="C1365" s="72" t="s">
        <v>1846</v>
      </c>
      <c r="D1365" s="72" t="s">
        <v>1847</v>
      </c>
      <c r="E1365" s="72" t="s">
        <v>46</v>
      </c>
      <c r="F1365" s="42" t="s">
        <v>2763</v>
      </c>
      <c r="G1365" s="69" t="s">
        <v>34</v>
      </c>
      <c r="H1365" s="72">
        <v>825</v>
      </c>
      <c r="I1365" s="72" t="s">
        <v>2635</v>
      </c>
      <c r="J1365" s="72" t="s">
        <v>2636</v>
      </c>
      <c r="K1365" s="72" t="s">
        <v>2637</v>
      </c>
      <c r="L1365" s="32">
        <v>2</v>
      </c>
      <c r="M1365" s="44" t="s">
        <v>391</v>
      </c>
      <c r="N1365" s="32">
        <v>2</v>
      </c>
      <c r="R1365" s="32" t="s">
        <v>2792</v>
      </c>
      <c r="S1365" s="32" t="s">
        <v>2793</v>
      </c>
    </row>
    <row r="1366" spans="1:19" ht="17.25" customHeight="1" hidden="1">
      <c r="A1366" s="39" t="str">
        <f t="shared" si="23"/>
        <v>1328170516자재1</v>
      </c>
      <c r="B1366" s="15">
        <v>1328170516</v>
      </c>
      <c r="C1366" s="72" t="s">
        <v>1704</v>
      </c>
      <c r="D1366" s="72" t="s">
        <v>1705</v>
      </c>
      <c r="E1366" s="72" t="s">
        <v>461</v>
      </c>
      <c r="F1366" s="73" t="s">
        <v>2764</v>
      </c>
      <c r="G1366" s="69" t="s">
        <v>30</v>
      </c>
      <c r="H1366" s="72">
        <v>826</v>
      </c>
      <c r="I1366" s="72" t="s">
        <v>2460</v>
      </c>
      <c r="J1366" s="72" t="s">
        <v>2461</v>
      </c>
      <c r="K1366" s="72" t="s">
        <v>4370</v>
      </c>
      <c r="L1366" s="32">
        <v>2</v>
      </c>
      <c r="M1366" s="44" t="s">
        <v>473</v>
      </c>
      <c r="N1366" s="32">
        <v>1</v>
      </c>
      <c r="R1366" s="32" t="s">
        <v>2766</v>
      </c>
      <c r="S1366" s="32" t="s">
        <v>2769</v>
      </c>
    </row>
    <row r="1367" spans="1:19" ht="17.25" customHeight="1" hidden="1">
      <c r="A1367" s="39" t="str">
        <f t="shared" si="23"/>
        <v>1328170516자재2</v>
      </c>
      <c r="B1367" s="15">
        <v>1328170516</v>
      </c>
      <c r="C1367" s="72" t="s">
        <v>1704</v>
      </c>
      <c r="D1367" s="72" t="s">
        <v>1705</v>
      </c>
      <c r="E1367" s="72" t="s">
        <v>1285</v>
      </c>
      <c r="F1367" s="73" t="s">
        <v>2764</v>
      </c>
      <c r="G1367" s="69" t="s">
        <v>30</v>
      </c>
      <c r="H1367" s="72">
        <v>826</v>
      </c>
      <c r="I1367" s="72" t="s">
        <v>2460</v>
      </c>
      <c r="J1367" s="72" t="s">
        <v>2461</v>
      </c>
      <c r="K1367" s="72" t="s">
        <v>4370</v>
      </c>
      <c r="L1367" s="32">
        <v>2</v>
      </c>
      <c r="M1367" s="44" t="s">
        <v>473</v>
      </c>
      <c r="N1367" s="32">
        <v>2</v>
      </c>
      <c r="R1367" s="32" t="s">
        <v>2766</v>
      </c>
      <c r="S1367" s="32" t="s">
        <v>2769</v>
      </c>
    </row>
    <row r="1368" spans="1:19" ht="17.25" customHeight="1" hidden="1">
      <c r="A1368" s="39" t="str">
        <f t="shared" si="23"/>
        <v>1078718122외주1</v>
      </c>
      <c r="B1368" s="15">
        <v>1078718122</v>
      </c>
      <c r="C1368" s="72" t="s">
        <v>432</v>
      </c>
      <c r="D1368" s="72" t="s">
        <v>1272</v>
      </c>
      <c r="E1368" s="72" t="s">
        <v>57</v>
      </c>
      <c r="F1368" s="42" t="s">
        <v>2763</v>
      </c>
      <c r="G1368" s="69" t="s">
        <v>30</v>
      </c>
      <c r="H1368" s="72">
        <v>827</v>
      </c>
      <c r="I1368" s="72" t="s">
        <v>650</v>
      </c>
      <c r="J1368" s="72" t="s">
        <v>651</v>
      </c>
      <c r="K1368" s="72" t="s">
        <v>4371</v>
      </c>
      <c r="L1368" s="32">
        <v>1</v>
      </c>
      <c r="M1368" s="44" t="s">
        <v>391</v>
      </c>
      <c r="N1368" s="32">
        <v>1</v>
      </c>
      <c r="R1368" s="32" t="s">
        <v>2766</v>
      </c>
      <c r="S1368" s="32" t="s">
        <v>2767</v>
      </c>
    </row>
    <row r="1369" spans="1:19" ht="17.25" customHeight="1" hidden="1">
      <c r="A1369" s="39" t="str">
        <f t="shared" si="23"/>
        <v>3058154564외주1</v>
      </c>
      <c r="B1369" s="15">
        <v>3058154564</v>
      </c>
      <c r="C1369" s="72" t="s">
        <v>4372</v>
      </c>
      <c r="D1369" s="72" t="s">
        <v>4373</v>
      </c>
      <c r="E1369" s="72" t="s">
        <v>54</v>
      </c>
      <c r="F1369" s="42" t="s">
        <v>2763</v>
      </c>
      <c r="G1369" s="69" t="s">
        <v>30</v>
      </c>
      <c r="H1369" s="72">
        <v>828</v>
      </c>
      <c r="I1369" s="72" t="s">
        <v>4374</v>
      </c>
      <c r="J1369" s="72" t="s">
        <v>4375</v>
      </c>
      <c r="K1369" s="72" t="s">
        <v>4376</v>
      </c>
      <c r="L1369" s="32">
        <v>2</v>
      </c>
      <c r="M1369" s="44" t="s">
        <v>391</v>
      </c>
      <c r="N1369" s="32">
        <v>1</v>
      </c>
      <c r="R1369" s="32" t="s">
        <v>2766</v>
      </c>
      <c r="S1369" s="32" t="s">
        <v>2769</v>
      </c>
    </row>
    <row r="1370" spans="1:19" ht="17.25" customHeight="1" hidden="1">
      <c r="A1370" s="39" t="str">
        <f t="shared" si="23"/>
        <v>3058154564외주2</v>
      </c>
      <c r="B1370" s="15">
        <v>3058154564</v>
      </c>
      <c r="C1370" s="72" t="s">
        <v>4372</v>
      </c>
      <c r="D1370" s="72" t="s">
        <v>4373</v>
      </c>
      <c r="E1370" s="72" t="s">
        <v>46</v>
      </c>
      <c r="F1370" s="42" t="s">
        <v>2763</v>
      </c>
      <c r="G1370" s="69" t="s">
        <v>34</v>
      </c>
      <c r="H1370" s="72">
        <v>828</v>
      </c>
      <c r="I1370" s="72" t="s">
        <v>4374</v>
      </c>
      <c r="J1370" s="72" t="s">
        <v>4375</v>
      </c>
      <c r="K1370" s="72" t="s">
        <v>4376</v>
      </c>
      <c r="L1370" s="32">
        <v>2</v>
      </c>
      <c r="M1370" s="44" t="s">
        <v>391</v>
      </c>
      <c r="N1370" s="32">
        <v>2</v>
      </c>
      <c r="R1370" s="32" t="s">
        <v>2792</v>
      </c>
      <c r="S1370" s="32" t="s">
        <v>2793</v>
      </c>
    </row>
    <row r="1371" spans="1:19" ht="17.25" customHeight="1" hidden="1">
      <c r="A1371" s="39" t="str">
        <f t="shared" si="23"/>
        <v>1208202972자재1</v>
      </c>
      <c r="B1371" s="15">
        <v>1208202972</v>
      </c>
      <c r="C1371" s="72" t="s">
        <v>1169</v>
      </c>
      <c r="D1371" s="72" t="s">
        <v>1417</v>
      </c>
      <c r="E1371" s="72" t="s">
        <v>472</v>
      </c>
      <c r="F1371" s="73" t="s">
        <v>2764</v>
      </c>
      <c r="G1371" s="69" t="s">
        <v>30</v>
      </c>
      <c r="H1371" s="72">
        <v>829</v>
      </c>
      <c r="I1371" s="72" t="s">
        <v>1170</v>
      </c>
      <c r="J1371" s="72" t="s">
        <v>1171</v>
      </c>
      <c r="K1371" s="72" t="s">
        <v>1341</v>
      </c>
      <c r="L1371" s="32">
        <v>1</v>
      </c>
      <c r="M1371" s="44" t="s">
        <v>473</v>
      </c>
      <c r="N1371" s="32">
        <v>1</v>
      </c>
      <c r="R1371" s="32" t="s">
        <v>2766</v>
      </c>
      <c r="S1371" s="32" t="s">
        <v>2769</v>
      </c>
    </row>
    <row r="1372" spans="1:19" ht="17.25" customHeight="1" hidden="1">
      <c r="A1372" s="39" t="str">
        <f t="shared" si="23"/>
        <v>1198110062외주1</v>
      </c>
      <c r="B1372" s="15">
        <v>1198110062</v>
      </c>
      <c r="C1372" s="72" t="s">
        <v>4377</v>
      </c>
      <c r="D1372" s="72" t="s">
        <v>4378</v>
      </c>
      <c r="E1372" s="72" t="s">
        <v>46</v>
      </c>
      <c r="F1372" s="42" t="s">
        <v>2763</v>
      </c>
      <c r="G1372" s="69" t="s">
        <v>30</v>
      </c>
      <c r="H1372" s="72">
        <v>830</v>
      </c>
      <c r="I1372" s="72" t="s">
        <v>4379</v>
      </c>
      <c r="J1372" s="72" t="s">
        <v>4380</v>
      </c>
      <c r="K1372" s="72" t="s">
        <v>4381</v>
      </c>
      <c r="L1372" s="32">
        <v>2</v>
      </c>
      <c r="M1372" s="44" t="s">
        <v>391</v>
      </c>
      <c r="N1372" s="32">
        <v>1</v>
      </c>
      <c r="R1372" s="32" t="s">
        <v>2766</v>
      </c>
      <c r="S1372" s="32" t="s">
        <v>2769</v>
      </c>
    </row>
    <row r="1373" spans="1:19" ht="17.25" customHeight="1" hidden="1">
      <c r="A1373" s="39" t="str">
        <f t="shared" si="23"/>
        <v>1198110062외주2</v>
      </c>
      <c r="B1373" s="15">
        <v>1198110062</v>
      </c>
      <c r="C1373" s="72" t="s">
        <v>4377</v>
      </c>
      <c r="D1373" s="72" t="s">
        <v>4378</v>
      </c>
      <c r="E1373" s="72" t="s">
        <v>54</v>
      </c>
      <c r="F1373" s="42" t="s">
        <v>2763</v>
      </c>
      <c r="G1373" s="69" t="s">
        <v>30</v>
      </c>
      <c r="H1373" s="72">
        <v>830</v>
      </c>
      <c r="I1373" s="72" t="s">
        <v>4379</v>
      </c>
      <c r="J1373" s="72" t="s">
        <v>4380</v>
      </c>
      <c r="K1373" s="72" t="s">
        <v>4381</v>
      </c>
      <c r="L1373" s="32">
        <v>2</v>
      </c>
      <c r="M1373" s="44" t="s">
        <v>391</v>
      </c>
      <c r="N1373" s="32">
        <v>2</v>
      </c>
      <c r="R1373" s="32" t="s">
        <v>2766</v>
      </c>
      <c r="S1373" s="32" t="s">
        <v>2769</v>
      </c>
    </row>
    <row r="1374" spans="1:19" ht="17.25" customHeight="1" hidden="1">
      <c r="A1374" s="39" t="str">
        <f t="shared" si="23"/>
        <v>5018117997외주1</v>
      </c>
      <c r="B1374" s="15">
        <v>5018117997</v>
      </c>
      <c r="C1374" s="72" t="s">
        <v>1806</v>
      </c>
      <c r="D1374" s="72" t="s">
        <v>1807</v>
      </c>
      <c r="E1374" s="72" t="s">
        <v>46</v>
      </c>
      <c r="F1374" s="42" t="s">
        <v>2763</v>
      </c>
      <c r="G1374" s="69" t="s">
        <v>30</v>
      </c>
      <c r="H1374" s="72">
        <v>831</v>
      </c>
      <c r="I1374" s="72" t="s">
        <v>2586</v>
      </c>
      <c r="J1374" s="72" t="s">
        <v>2587</v>
      </c>
      <c r="K1374" s="72" t="s">
        <v>4382</v>
      </c>
      <c r="L1374" s="32">
        <v>2</v>
      </c>
      <c r="M1374" s="44" t="s">
        <v>391</v>
      </c>
      <c r="N1374" s="32">
        <v>1</v>
      </c>
      <c r="R1374" s="32" t="s">
        <v>2766</v>
      </c>
      <c r="S1374" s="32" t="s">
        <v>2769</v>
      </c>
    </row>
    <row r="1375" spans="1:19" ht="17.25" customHeight="1" hidden="1">
      <c r="A1375" s="39" t="str">
        <f t="shared" si="23"/>
        <v>5018117997외주2</v>
      </c>
      <c r="B1375" s="15">
        <v>5018117997</v>
      </c>
      <c r="C1375" s="72" t="s">
        <v>1806</v>
      </c>
      <c r="D1375" s="72" t="s">
        <v>1807</v>
      </c>
      <c r="E1375" s="72" t="s">
        <v>54</v>
      </c>
      <c r="F1375" s="42" t="s">
        <v>2763</v>
      </c>
      <c r="G1375" s="69" t="s">
        <v>34</v>
      </c>
      <c r="H1375" s="72">
        <v>831</v>
      </c>
      <c r="I1375" s="72" t="s">
        <v>2586</v>
      </c>
      <c r="J1375" s="72" t="s">
        <v>2587</v>
      </c>
      <c r="K1375" s="72" t="s">
        <v>4382</v>
      </c>
      <c r="L1375" s="32">
        <v>2</v>
      </c>
      <c r="M1375" s="44" t="s">
        <v>391</v>
      </c>
      <c r="N1375" s="32">
        <v>2</v>
      </c>
      <c r="R1375" s="32" t="s">
        <v>2792</v>
      </c>
      <c r="S1375" s="32" t="s">
        <v>2793</v>
      </c>
    </row>
    <row r="1376" spans="1:19" ht="17.25" customHeight="1" hidden="1">
      <c r="A1376" s="39" t="str">
        <f t="shared" si="23"/>
        <v>4098150026외주1</v>
      </c>
      <c r="B1376" s="15">
        <v>4098150026</v>
      </c>
      <c r="C1376" s="72" t="s">
        <v>4383</v>
      </c>
      <c r="D1376" s="72" t="s">
        <v>4384</v>
      </c>
      <c r="E1376" s="72" t="s">
        <v>69</v>
      </c>
      <c r="F1376" s="42" t="s">
        <v>2763</v>
      </c>
      <c r="G1376" s="69" t="s">
        <v>30</v>
      </c>
      <c r="H1376" s="72">
        <v>832</v>
      </c>
      <c r="I1376" s="72" t="s">
        <v>4385</v>
      </c>
      <c r="J1376" s="72" t="s">
        <v>4386</v>
      </c>
      <c r="K1376" s="72" t="s">
        <v>4387</v>
      </c>
      <c r="L1376" s="32">
        <v>1</v>
      </c>
      <c r="M1376" s="44" t="s">
        <v>391</v>
      </c>
      <c r="N1376" s="32">
        <v>1</v>
      </c>
      <c r="R1376" s="32" t="s">
        <v>2766</v>
      </c>
      <c r="S1376" s="32" t="s">
        <v>2767</v>
      </c>
    </row>
    <row r="1377" spans="1:19" ht="17.25" customHeight="1" hidden="1">
      <c r="A1377" s="39" t="str">
        <f t="shared" si="23"/>
        <v>2078145460외주1</v>
      </c>
      <c r="B1377" s="15">
        <v>2078145460</v>
      </c>
      <c r="C1377" s="72" t="s">
        <v>424</v>
      </c>
      <c r="D1377" s="72" t="s">
        <v>425</v>
      </c>
      <c r="E1377" s="72" t="s">
        <v>78</v>
      </c>
      <c r="F1377" s="42" t="s">
        <v>2763</v>
      </c>
      <c r="G1377" s="69" t="s">
        <v>30</v>
      </c>
      <c r="H1377" s="72">
        <v>833</v>
      </c>
      <c r="I1377" s="72" t="s">
        <v>630</v>
      </c>
      <c r="J1377" s="72" t="s">
        <v>631</v>
      </c>
      <c r="K1377" s="72" t="s">
        <v>4388</v>
      </c>
      <c r="L1377" s="32">
        <v>1</v>
      </c>
      <c r="M1377" s="44" t="s">
        <v>391</v>
      </c>
      <c r="N1377" s="32">
        <v>1</v>
      </c>
      <c r="R1377" s="32" t="s">
        <v>2766</v>
      </c>
      <c r="S1377" s="32" t="s">
        <v>2767</v>
      </c>
    </row>
    <row r="1378" spans="1:19" ht="17.25" customHeight="1" hidden="1">
      <c r="A1378" s="39" t="str">
        <f t="shared" si="23"/>
        <v>2128131672외주1</v>
      </c>
      <c r="B1378" s="15">
        <v>2128131672</v>
      </c>
      <c r="C1378" s="72" t="s">
        <v>102</v>
      </c>
      <c r="D1378" s="72" t="s">
        <v>103</v>
      </c>
      <c r="E1378" s="72" t="s">
        <v>68</v>
      </c>
      <c r="F1378" s="42" t="s">
        <v>2763</v>
      </c>
      <c r="G1378" s="69" t="s">
        <v>30</v>
      </c>
      <c r="H1378" s="72">
        <v>834</v>
      </c>
      <c r="I1378" s="72" t="s">
        <v>571</v>
      </c>
      <c r="J1378" s="72" t="s">
        <v>572</v>
      </c>
      <c r="K1378" s="72" t="s">
        <v>4389</v>
      </c>
      <c r="L1378" s="32">
        <v>1</v>
      </c>
      <c r="M1378" s="44" t="s">
        <v>391</v>
      </c>
      <c r="N1378" s="32">
        <v>1</v>
      </c>
      <c r="R1378" s="32" t="s">
        <v>2766</v>
      </c>
      <c r="S1378" s="32" t="s">
        <v>2767</v>
      </c>
    </row>
    <row r="1379" spans="1:19" ht="17.25" customHeight="1" hidden="1">
      <c r="A1379" s="39" t="str">
        <f t="shared" si="23"/>
        <v>1068160722외주1</v>
      </c>
      <c r="B1379" s="15">
        <v>1068160722</v>
      </c>
      <c r="C1379" s="72" t="s">
        <v>1252</v>
      </c>
      <c r="D1379" s="72" t="s">
        <v>1253</v>
      </c>
      <c r="E1379" s="72" t="s">
        <v>33</v>
      </c>
      <c r="F1379" s="42" t="s">
        <v>2763</v>
      </c>
      <c r="G1379" s="69" t="s">
        <v>30</v>
      </c>
      <c r="H1379" s="72">
        <v>835</v>
      </c>
      <c r="I1379" s="72" t="s">
        <v>1254</v>
      </c>
      <c r="J1379" s="72" t="s">
        <v>1255</v>
      </c>
      <c r="K1379" s="72" t="s">
        <v>2109</v>
      </c>
      <c r="L1379" s="32">
        <v>1</v>
      </c>
      <c r="M1379" s="44" t="s">
        <v>391</v>
      </c>
      <c r="N1379" s="32">
        <v>1</v>
      </c>
      <c r="R1379" s="32" t="s">
        <v>2766</v>
      </c>
      <c r="S1379" s="32" t="s">
        <v>2767</v>
      </c>
    </row>
    <row r="1380" spans="1:19" ht="17.25" customHeight="1" hidden="1">
      <c r="A1380" s="39" t="str">
        <f t="shared" si="23"/>
        <v>1098166633외주1</v>
      </c>
      <c r="B1380" s="15">
        <v>1098166633</v>
      </c>
      <c r="C1380" s="72" t="s">
        <v>1941</v>
      </c>
      <c r="D1380" s="72" t="s">
        <v>1942</v>
      </c>
      <c r="E1380" s="72" t="s">
        <v>59</v>
      </c>
      <c r="F1380" s="42" t="s">
        <v>2763</v>
      </c>
      <c r="G1380" s="69" t="s">
        <v>30</v>
      </c>
      <c r="H1380" s="72">
        <v>836</v>
      </c>
      <c r="I1380" s="72" t="s">
        <v>2748</v>
      </c>
      <c r="J1380" s="72" t="s">
        <v>2749</v>
      </c>
      <c r="K1380" s="72" t="s">
        <v>4390</v>
      </c>
      <c r="L1380" s="32">
        <v>1</v>
      </c>
      <c r="M1380" s="44" t="s">
        <v>391</v>
      </c>
      <c r="N1380" s="32">
        <v>1</v>
      </c>
      <c r="R1380" s="32" t="s">
        <v>2766</v>
      </c>
      <c r="S1380" s="32" t="s">
        <v>2767</v>
      </c>
    </row>
    <row r="1381" spans="1:19" ht="17.25" customHeight="1" hidden="1">
      <c r="A1381" s="39" t="str">
        <f t="shared" si="23"/>
        <v>1268613572외주1</v>
      </c>
      <c r="B1381" s="15">
        <v>1268613572</v>
      </c>
      <c r="C1381" s="72" t="s">
        <v>4391</v>
      </c>
      <c r="D1381" s="72" t="s">
        <v>4392</v>
      </c>
      <c r="E1381" s="72" t="s">
        <v>33</v>
      </c>
      <c r="F1381" s="42" t="s">
        <v>2763</v>
      </c>
      <c r="G1381" s="69" t="s">
        <v>34</v>
      </c>
      <c r="H1381" s="72">
        <v>837</v>
      </c>
      <c r="I1381" s="72" t="s">
        <v>4393</v>
      </c>
      <c r="J1381" s="72" t="s">
        <v>4394</v>
      </c>
      <c r="K1381" s="72" t="s">
        <v>4395</v>
      </c>
      <c r="L1381" s="32">
        <v>2</v>
      </c>
      <c r="M1381" s="44" t="s">
        <v>391</v>
      </c>
      <c r="N1381" s="32">
        <v>1</v>
      </c>
      <c r="R1381" s="32" t="s">
        <v>2792</v>
      </c>
      <c r="S1381" s="32" t="s">
        <v>2793</v>
      </c>
    </row>
    <row r="1382" spans="1:19" ht="17.25" customHeight="1" hidden="1">
      <c r="A1382" s="39" t="str">
        <f t="shared" si="23"/>
        <v>1268613572외주2</v>
      </c>
      <c r="B1382" s="15">
        <v>1268613572</v>
      </c>
      <c r="C1382" s="72" t="s">
        <v>4391</v>
      </c>
      <c r="D1382" s="72" t="s">
        <v>4392</v>
      </c>
      <c r="E1382" s="72" t="s">
        <v>48</v>
      </c>
      <c r="F1382" s="42" t="s">
        <v>2763</v>
      </c>
      <c r="G1382" s="69" t="s">
        <v>30</v>
      </c>
      <c r="H1382" s="72">
        <v>837</v>
      </c>
      <c r="I1382" s="72" t="s">
        <v>4393</v>
      </c>
      <c r="J1382" s="72" t="s">
        <v>4394</v>
      </c>
      <c r="K1382" s="72" t="s">
        <v>4395</v>
      </c>
      <c r="L1382" s="32">
        <v>2</v>
      </c>
      <c r="M1382" s="44" t="s">
        <v>391</v>
      </c>
      <c r="N1382" s="32">
        <v>2</v>
      </c>
      <c r="R1382" s="32" t="s">
        <v>2766</v>
      </c>
      <c r="S1382" s="32" t="s">
        <v>2767</v>
      </c>
    </row>
    <row r="1383" spans="1:19" ht="17.25" customHeight="1" hidden="1">
      <c r="A1383" s="39" t="str">
        <f t="shared" si="23"/>
        <v>6048137031외주1</v>
      </c>
      <c r="B1383" s="15">
        <v>6048137031</v>
      </c>
      <c r="C1383" s="72" t="s">
        <v>286</v>
      </c>
      <c r="D1383" s="72" t="s">
        <v>287</v>
      </c>
      <c r="E1383" s="72" t="s">
        <v>47</v>
      </c>
      <c r="F1383" s="42" t="s">
        <v>2763</v>
      </c>
      <c r="G1383" s="69" t="s">
        <v>30</v>
      </c>
      <c r="H1383" s="72">
        <v>838</v>
      </c>
      <c r="I1383" s="72" t="s">
        <v>800</v>
      </c>
      <c r="J1383" s="72" t="s">
        <v>801</v>
      </c>
      <c r="K1383" s="72" t="s">
        <v>4396</v>
      </c>
      <c r="L1383" s="32">
        <v>1</v>
      </c>
      <c r="M1383" s="44" t="s">
        <v>391</v>
      </c>
      <c r="N1383" s="32">
        <v>1</v>
      </c>
      <c r="R1383" s="32" t="s">
        <v>2766</v>
      </c>
      <c r="S1383" s="32" t="s">
        <v>2767</v>
      </c>
    </row>
    <row r="1384" spans="1:19" ht="17.25" customHeight="1" hidden="1">
      <c r="A1384" s="39" t="str">
        <f t="shared" si="23"/>
        <v>2148108385외주1</v>
      </c>
      <c r="B1384" s="15">
        <v>2148108385</v>
      </c>
      <c r="C1384" s="72" t="s">
        <v>1814</v>
      </c>
      <c r="D1384" s="72" t="s">
        <v>4397</v>
      </c>
      <c r="E1384" s="72" t="s">
        <v>395</v>
      </c>
      <c r="F1384" s="42" t="s">
        <v>2763</v>
      </c>
      <c r="G1384" s="69" t="s">
        <v>34</v>
      </c>
      <c r="H1384" s="72">
        <v>839</v>
      </c>
      <c r="I1384" s="72" t="s">
        <v>2595</v>
      </c>
      <c r="J1384" s="72" t="s">
        <v>2596</v>
      </c>
      <c r="K1384" s="72" t="s">
        <v>2597</v>
      </c>
      <c r="L1384" s="32">
        <v>3</v>
      </c>
      <c r="M1384" s="44" t="s">
        <v>391</v>
      </c>
      <c r="N1384" s="32">
        <v>1</v>
      </c>
      <c r="R1384" s="32" t="s">
        <v>2792</v>
      </c>
      <c r="S1384" s="32" t="s">
        <v>2793</v>
      </c>
    </row>
    <row r="1385" spans="1:19" ht="17.25" customHeight="1" hidden="1">
      <c r="A1385" s="39" t="str">
        <f t="shared" si="23"/>
        <v>2148108385외주2</v>
      </c>
      <c r="B1385" s="15">
        <v>2148108385</v>
      </c>
      <c r="C1385" s="72" t="s">
        <v>1814</v>
      </c>
      <c r="D1385" s="72" t="s">
        <v>4397</v>
      </c>
      <c r="E1385" s="72" t="s">
        <v>396</v>
      </c>
      <c r="F1385" s="42" t="s">
        <v>2763</v>
      </c>
      <c r="G1385" s="69" t="s">
        <v>30</v>
      </c>
      <c r="H1385" s="72">
        <v>839</v>
      </c>
      <c r="I1385" s="72" t="s">
        <v>2595</v>
      </c>
      <c r="J1385" s="72" t="s">
        <v>2596</v>
      </c>
      <c r="K1385" s="72" t="s">
        <v>2597</v>
      </c>
      <c r="L1385" s="32">
        <v>3</v>
      </c>
      <c r="M1385" s="44" t="s">
        <v>391</v>
      </c>
      <c r="N1385" s="32">
        <v>2</v>
      </c>
      <c r="R1385" s="32" t="s">
        <v>2766</v>
      </c>
      <c r="S1385" s="32" t="s">
        <v>2767</v>
      </c>
    </row>
    <row r="1386" spans="1:19" ht="17.25" customHeight="1" hidden="1">
      <c r="A1386" s="39" t="str">
        <f t="shared" si="23"/>
        <v>2148108385외주3</v>
      </c>
      <c r="B1386" s="15">
        <v>2148108385</v>
      </c>
      <c r="C1386" s="72" t="s">
        <v>1814</v>
      </c>
      <c r="D1386" s="72" t="s">
        <v>4397</v>
      </c>
      <c r="E1386" s="72" t="s">
        <v>51</v>
      </c>
      <c r="F1386" s="42" t="s">
        <v>2763</v>
      </c>
      <c r="G1386" s="69" t="s">
        <v>34</v>
      </c>
      <c r="H1386" s="72">
        <v>839</v>
      </c>
      <c r="I1386" s="72" t="s">
        <v>2595</v>
      </c>
      <c r="J1386" s="72" t="s">
        <v>2596</v>
      </c>
      <c r="K1386" s="72" t="s">
        <v>2597</v>
      </c>
      <c r="L1386" s="32">
        <v>3</v>
      </c>
      <c r="M1386" s="44" t="s">
        <v>391</v>
      </c>
      <c r="N1386" s="32">
        <v>3</v>
      </c>
      <c r="R1386" s="32" t="s">
        <v>2792</v>
      </c>
      <c r="S1386" s="32" t="s">
        <v>2793</v>
      </c>
    </row>
    <row r="1387" spans="1:19" ht="17.25" customHeight="1" hidden="1">
      <c r="A1387" s="39" t="str">
        <f t="shared" si="23"/>
        <v>2068177367외주1</v>
      </c>
      <c r="B1387" s="15">
        <v>2068177367</v>
      </c>
      <c r="C1387" s="72" t="s">
        <v>1385</v>
      </c>
      <c r="D1387" s="72" t="s">
        <v>1386</v>
      </c>
      <c r="E1387" s="72" t="s">
        <v>392</v>
      </c>
      <c r="F1387" s="42" t="s">
        <v>2763</v>
      </c>
      <c r="G1387" s="69" t="s">
        <v>30</v>
      </c>
      <c r="H1387" s="72">
        <v>840</v>
      </c>
      <c r="I1387" s="72" t="s">
        <v>2016</v>
      </c>
      <c r="J1387" s="72" t="s">
        <v>2017</v>
      </c>
      <c r="K1387" s="72" t="s">
        <v>4398</v>
      </c>
      <c r="L1387" s="32">
        <v>3</v>
      </c>
      <c r="M1387" s="44" t="s">
        <v>393</v>
      </c>
      <c r="N1387" s="32">
        <v>1</v>
      </c>
      <c r="R1387" s="32" t="s">
        <v>2766</v>
      </c>
      <c r="S1387" s="32" t="s">
        <v>2769</v>
      </c>
    </row>
    <row r="1388" spans="1:19" ht="17.25" customHeight="1" hidden="1">
      <c r="A1388" s="39" t="str">
        <f t="shared" si="23"/>
        <v>2068177367자재2</v>
      </c>
      <c r="B1388" s="15">
        <v>2068177367</v>
      </c>
      <c r="C1388" s="72" t="s">
        <v>1385</v>
      </c>
      <c r="D1388" s="72" t="s">
        <v>1386</v>
      </c>
      <c r="E1388" s="72" t="s">
        <v>461</v>
      </c>
      <c r="F1388" s="73" t="s">
        <v>2764</v>
      </c>
      <c r="G1388" s="69" t="s">
        <v>30</v>
      </c>
      <c r="H1388" s="72">
        <v>840</v>
      </c>
      <c r="I1388" s="72" t="s">
        <v>2016</v>
      </c>
      <c r="J1388" s="72" t="s">
        <v>2017</v>
      </c>
      <c r="K1388" s="72" t="s">
        <v>4398</v>
      </c>
      <c r="L1388" s="32">
        <v>3</v>
      </c>
      <c r="M1388" s="44" t="s">
        <v>393</v>
      </c>
      <c r="N1388" s="32">
        <v>2</v>
      </c>
      <c r="R1388" s="32" t="s">
        <v>2766</v>
      </c>
      <c r="S1388" s="32" t="s">
        <v>2769</v>
      </c>
    </row>
    <row r="1389" spans="1:19" ht="17.25" customHeight="1" hidden="1">
      <c r="A1389" s="39" t="str">
        <f t="shared" si="23"/>
        <v>2068177367외주3</v>
      </c>
      <c r="B1389" s="15">
        <v>2068177367</v>
      </c>
      <c r="C1389" s="72" t="s">
        <v>1385</v>
      </c>
      <c r="D1389" s="72" t="s">
        <v>1386</v>
      </c>
      <c r="E1389" s="72" t="s">
        <v>394</v>
      </c>
      <c r="F1389" s="73" t="s">
        <v>2763</v>
      </c>
      <c r="G1389" s="69" t="s">
        <v>34</v>
      </c>
      <c r="H1389" s="72">
        <v>840</v>
      </c>
      <c r="I1389" s="72" t="s">
        <v>2016</v>
      </c>
      <c r="J1389" s="72" t="s">
        <v>2017</v>
      </c>
      <c r="K1389" s="72" t="s">
        <v>4398</v>
      </c>
      <c r="L1389" s="32">
        <v>3</v>
      </c>
      <c r="M1389" s="44" t="s">
        <v>393</v>
      </c>
      <c r="N1389" s="32">
        <v>3</v>
      </c>
      <c r="R1389" s="32" t="s">
        <v>2792</v>
      </c>
      <c r="S1389" s="32" t="s">
        <v>2793</v>
      </c>
    </row>
    <row r="1390" spans="1:19" ht="17.25" customHeight="1" hidden="1">
      <c r="A1390" s="39" t="str">
        <f t="shared" si="23"/>
        <v>1258173892외주1</v>
      </c>
      <c r="B1390" s="15">
        <v>1258173892</v>
      </c>
      <c r="C1390" s="72" t="s">
        <v>1921</v>
      </c>
      <c r="D1390" s="72" t="s">
        <v>1922</v>
      </c>
      <c r="E1390" s="72" t="s">
        <v>403</v>
      </c>
      <c r="F1390" s="73" t="s">
        <v>2763</v>
      </c>
      <c r="G1390" s="69" t="s">
        <v>30</v>
      </c>
      <c r="H1390" s="72">
        <v>841</v>
      </c>
      <c r="I1390" s="72" t="s">
        <v>2723</v>
      </c>
      <c r="J1390" s="72" t="s">
        <v>2724</v>
      </c>
      <c r="K1390" s="72" t="s">
        <v>4399</v>
      </c>
      <c r="L1390" s="32">
        <v>1</v>
      </c>
      <c r="M1390" s="44" t="s">
        <v>391</v>
      </c>
      <c r="N1390" s="32">
        <v>1</v>
      </c>
      <c r="R1390" s="32" t="s">
        <v>2766</v>
      </c>
      <c r="S1390" s="32" t="s">
        <v>2769</v>
      </c>
    </row>
    <row r="1391" spans="1:19" ht="17.25" customHeight="1" hidden="1">
      <c r="A1391" s="39" t="str">
        <f t="shared" si="23"/>
        <v>1348168452외주1</v>
      </c>
      <c r="B1391" s="15">
        <v>1348168452</v>
      </c>
      <c r="C1391" s="72" t="s">
        <v>440</v>
      </c>
      <c r="D1391" s="72" t="s">
        <v>441</v>
      </c>
      <c r="E1391" s="72" t="s">
        <v>65</v>
      </c>
      <c r="F1391" s="73" t="s">
        <v>2763</v>
      </c>
      <c r="G1391" s="69" t="s">
        <v>30</v>
      </c>
      <c r="H1391" s="72">
        <v>842</v>
      </c>
      <c r="I1391" s="72" t="s">
        <v>682</v>
      </c>
      <c r="J1391" s="72" t="s">
        <v>683</v>
      </c>
      <c r="K1391" s="72" t="s">
        <v>4400</v>
      </c>
      <c r="L1391" s="32">
        <v>2</v>
      </c>
      <c r="M1391" s="44" t="s">
        <v>391</v>
      </c>
      <c r="N1391" s="32">
        <v>1</v>
      </c>
      <c r="R1391" s="32" t="s">
        <v>2766</v>
      </c>
      <c r="S1391" s="32" t="s">
        <v>2767</v>
      </c>
    </row>
    <row r="1392" spans="1:19" ht="17.25" customHeight="1" hidden="1">
      <c r="A1392" s="39" t="str">
        <f t="shared" si="23"/>
        <v>1348168452외주2</v>
      </c>
      <c r="B1392" s="15">
        <v>1348168452</v>
      </c>
      <c r="C1392" s="72" t="s">
        <v>440</v>
      </c>
      <c r="D1392" s="72" t="s">
        <v>441</v>
      </c>
      <c r="E1392" s="72" t="s">
        <v>395</v>
      </c>
      <c r="F1392" s="73" t="s">
        <v>2763</v>
      </c>
      <c r="G1392" s="69" t="s">
        <v>30</v>
      </c>
      <c r="H1392" s="72">
        <v>842</v>
      </c>
      <c r="I1392" s="72" t="s">
        <v>682</v>
      </c>
      <c r="J1392" s="72" t="s">
        <v>683</v>
      </c>
      <c r="K1392" s="72" t="s">
        <v>4400</v>
      </c>
      <c r="L1392" s="32">
        <v>2</v>
      </c>
      <c r="M1392" s="44" t="s">
        <v>391</v>
      </c>
      <c r="N1392" s="32">
        <v>2</v>
      </c>
      <c r="R1392" s="32" t="s">
        <v>2766</v>
      </c>
      <c r="S1392" s="32" t="s">
        <v>2767</v>
      </c>
    </row>
    <row r="1393" spans="1:19" ht="17.25" customHeight="1" hidden="1">
      <c r="A1393" s="39" t="str">
        <f t="shared" si="23"/>
        <v>6038115882외주1</v>
      </c>
      <c r="B1393" s="15">
        <v>6038115882</v>
      </c>
      <c r="C1393" s="72" t="s">
        <v>389</v>
      </c>
      <c r="D1393" s="72" t="s">
        <v>1296</v>
      </c>
      <c r="E1393" s="72" t="s">
        <v>403</v>
      </c>
      <c r="F1393" s="73" t="s">
        <v>2763</v>
      </c>
      <c r="G1393" s="69" t="s">
        <v>30</v>
      </c>
      <c r="H1393" s="72">
        <v>843</v>
      </c>
      <c r="I1393" s="72" t="s">
        <v>923</v>
      </c>
      <c r="J1393" s="72" t="s">
        <v>924</v>
      </c>
      <c r="K1393" s="72" t="s">
        <v>2067</v>
      </c>
      <c r="L1393" s="32">
        <v>1</v>
      </c>
      <c r="M1393" s="44" t="s">
        <v>391</v>
      </c>
      <c r="N1393" s="32">
        <v>1</v>
      </c>
      <c r="R1393" s="32" t="s">
        <v>2766</v>
      </c>
      <c r="S1393" s="32" t="s">
        <v>2767</v>
      </c>
    </row>
    <row r="1394" spans="1:19" ht="17.25" customHeight="1" hidden="1">
      <c r="A1394" s="39" t="str">
        <f t="shared" si="23"/>
        <v>1068151257외주1</v>
      </c>
      <c r="B1394" s="15">
        <v>1068151257</v>
      </c>
      <c r="C1394" s="72" t="s">
        <v>1697</v>
      </c>
      <c r="D1394" s="72" t="s">
        <v>1698</v>
      </c>
      <c r="E1394" s="72" t="s">
        <v>58</v>
      </c>
      <c r="F1394" s="73" t="s">
        <v>2763</v>
      </c>
      <c r="G1394" s="69" t="s">
        <v>30</v>
      </c>
      <c r="H1394" s="72">
        <v>844</v>
      </c>
      <c r="I1394" s="72" t="s">
        <v>2450</v>
      </c>
      <c r="J1394" s="72" t="s">
        <v>2451</v>
      </c>
      <c r="K1394" s="72" t="s">
        <v>2452</v>
      </c>
      <c r="L1394" s="32">
        <v>3</v>
      </c>
      <c r="M1394" s="44" t="s">
        <v>391</v>
      </c>
      <c r="N1394" s="32">
        <v>1</v>
      </c>
      <c r="R1394" s="32" t="s">
        <v>2766</v>
      </c>
      <c r="S1394" s="32" t="s">
        <v>2767</v>
      </c>
    </row>
    <row r="1395" spans="1:19" ht="17.25" customHeight="1" hidden="1">
      <c r="A1395" s="39" t="str">
        <f t="shared" si="23"/>
        <v>1068151257외주2</v>
      </c>
      <c r="B1395" s="15">
        <v>1068151257</v>
      </c>
      <c r="C1395" s="72" t="s">
        <v>1697</v>
      </c>
      <c r="D1395" s="72" t="s">
        <v>1698</v>
      </c>
      <c r="E1395" s="72" t="s">
        <v>61</v>
      </c>
      <c r="F1395" s="73" t="s">
        <v>2763</v>
      </c>
      <c r="G1395" s="69" t="s">
        <v>30</v>
      </c>
      <c r="H1395" s="72">
        <v>844</v>
      </c>
      <c r="I1395" s="72" t="s">
        <v>2450</v>
      </c>
      <c r="J1395" s="72" t="s">
        <v>2451</v>
      </c>
      <c r="K1395" s="72" t="s">
        <v>2452</v>
      </c>
      <c r="L1395" s="32">
        <v>3</v>
      </c>
      <c r="M1395" s="44" t="s">
        <v>391</v>
      </c>
      <c r="N1395" s="32">
        <v>2</v>
      </c>
      <c r="R1395" s="32" t="s">
        <v>2766</v>
      </c>
      <c r="S1395" s="32" t="s">
        <v>2767</v>
      </c>
    </row>
    <row r="1396" spans="1:19" ht="17.25" customHeight="1" hidden="1">
      <c r="A1396" s="39" t="str">
        <f t="shared" si="23"/>
        <v>1068151257외주3</v>
      </c>
      <c r="B1396" s="15">
        <v>1068151257</v>
      </c>
      <c r="C1396" s="72" t="s">
        <v>1697</v>
      </c>
      <c r="D1396" s="72" t="s">
        <v>1698</v>
      </c>
      <c r="E1396" s="72" t="s">
        <v>60</v>
      </c>
      <c r="F1396" s="73" t="s">
        <v>2763</v>
      </c>
      <c r="G1396" s="69" t="s">
        <v>30</v>
      </c>
      <c r="H1396" s="72">
        <v>844</v>
      </c>
      <c r="I1396" s="72" t="s">
        <v>2450</v>
      </c>
      <c r="J1396" s="72" t="s">
        <v>2451</v>
      </c>
      <c r="K1396" s="72" t="s">
        <v>2452</v>
      </c>
      <c r="L1396" s="32">
        <v>3</v>
      </c>
      <c r="M1396" s="44" t="s">
        <v>391</v>
      </c>
      <c r="N1396" s="32">
        <v>3</v>
      </c>
      <c r="R1396" s="32" t="s">
        <v>2766</v>
      </c>
      <c r="S1396" s="32" t="s">
        <v>2767</v>
      </c>
    </row>
    <row r="1397" spans="1:19" ht="17.25" customHeight="1" hidden="1">
      <c r="A1397" s="39" t="str">
        <f t="shared" si="23"/>
        <v>1398134511자재1</v>
      </c>
      <c r="B1397" s="15">
        <v>1398134511</v>
      </c>
      <c r="C1397" s="72" t="s">
        <v>4401</v>
      </c>
      <c r="D1397" s="72" t="s">
        <v>4402</v>
      </c>
      <c r="E1397" s="72" t="s">
        <v>77</v>
      </c>
      <c r="F1397" s="73" t="s">
        <v>2764</v>
      </c>
      <c r="G1397" s="69" t="s">
        <v>30</v>
      </c>
      <c r="H1397" s="72">
        <v>845</v>
      </c>
      <c r="I1397" s="72" t="s">
        <v>4403</v>
      </c>
      <c r="J1397" s="72" t="s">
        <v>4404</v>
      </c>
      <c r="K1397" s="72" t="s">
        <v>4405</v>
      </c>
      <c r="L1397" s="32">
        <v>1</v>
      </c>
      <c r="M1397" s="44" t="s">
        <v>473</v>
      </c>
      <c r="N1397" s="32">
        <v>1</v>
      </c>
      <c r="R1397" s="32" t="s">
        <v>2766</v>
      </c>
      <c r="S1397" s="32" t="s">
        <v>2769</v>
      </c>
    </row>
    <row r="1398" spans="1:19" ht="17.25" customHeight="1" hidden="1">
      <c r="A1398" s="39" t="str">
        <f t="shared" si="23"/>
        <v>2208690191외주1</v>
      </c>
      <c r="B1398" s="15">
        <v>2208690191</v>
      </c>
      <c r="C1398" s="72" t="s">
        <v>1830</v>
      </c>
      <c r="D1398" s="72" t="s">
        <v>1831</v>
      </c>
      <c r="E1398" s="72" t="s">
        <v>51</v>
      </c>
      <c r="F1398" s="73" t="s">
        <v>2763</v>
      </c>
      <c r="G1398" s="69" t="s">
        <v>30</v>
      </c>
      <c r="H1398" s="72">
        <v>846</v>
      </c>
      <c r="I1398" s="72" t="s">
        <v>2616</v>
      </c>
      <c r="J1398" s="72" t="s">
        <v>2617</v>
      </c>
      <c r="K1398" s="72" t="s">
        <v>4406</v>
      </c>
      <c r="L1398" s="32">
        <v>1</v>
      </c>
      <c r="M1398" s="44" t="s">
        <v>391</v>
      </c>
      <c r="N1398" s="32">
        <v>1</v>
      </c>
      <c r="R1398" s="32" t="s">
        <v>2766</v>
      </c>
      <c r="S1398" s="32" t="s">
        <v>2767</v>
      </c>
    </row>
    <row r="1399" spans="1:19" ht="17.25" customHeight="1" hidden="1">
      <c r="A1399" s="39" t="str">
        <f t="shared" si="23"/>
        <v>1208651490외주1</v>
      </c>
      <c r="B1399" s="15">
        <v>1208651490</v>
      </c>
      <c r="C1399" s="72" t="s">
        <v>1664</v>
      </c>
      <c r="D1399" s="72" t="s">
        <v>1665</v>
      </c>
      <c r="E1399" s="72" t="s">
        <v>127</v>
      </c>
      <c r="F1399" s="73" t="s">
        <v>2763</v>
      </c>
      <c r="G1399" s="69" t="s">
        <v>30</v>
      </c>
      <c r="H1399" s="72">
        <v>847</v>
      </c>
      <c r="I1399" s="72" t="s">
        <v>2410</v>
      </c>
      <c r="J1399" s="72" t="s">
        <v>2411</v>
      </c>
      <c r="K1399" s="72" t="s">
        <v>4407</v>
      </c>
      <c r="L1399" s="32">
        <v>1</v>
      </c>
      <c r="M1399" s="44" t="s">
        <v>391</v>
      </c>
      <c r="N1399" s="32">
        <v>1</v>
      </c>
      <c r="R1399" s="32" t="s">
        <v>2766</v>
      </c>
      <c r="S1399" s="32" t="s">
        <v>2767</v>
      </c>
    </row>
    <row r="1400" spans="1:19" ht="17.25" customHeight="1" hidden="1">
      <c r="A1400" s="39" t="str">
        <f t="shared" si="23"/>
        <v>1208660193외주1</v>
      </c>
      <c r="B1400" s="15">
        <v>1208660193</v>
      </c>
      <c r="C1400" s="72" t="s">
        <v>1879</v>
      </c>
      <c r="D1400" s="72" t="s">
        <v>1880</v>
      </c>
      <c r="E1400" s="72" t="s">
        <v>36</v>
      </c>
      <c r="F1400" s="73" t="s">
        <v>2763</v>
      </c>
      <c r="G1400" s="69" t="s">
        <v>30</v>
      </c>
      <c r="H1400" s="72">
        <v>848</v>
      </c>
      <c r="I1400" s="72" t="s">
        <v>2676</v>
      </c>
      <c r="J1400" s="72" t="s">
        <v>2677</v>
      </c>
      <c r="K1400" s="72" t="s">
        <v>2678</v>
      </c>
      <c r="L1400" s="32">
        <v>1</v>
      </c>
      <c r="M1400" s="44" t="s">
        <v>391</v>
      </c>
      <c r="N1400" s="32">
        <v>1</v>
      </c>
      <c r="R1400" s="32" t="s">
        <v>2766</v>
      </c>
      <c r="S1400" s="32" t="s">
        <v>2769</v>
      </c>
    </row>
    <row r="1401" spans="1:19" ht="17.25" customHeight="1" hidden="1">
      <c r="A1401" s="39" t="str">
        <f t="shared" si="23"/>
        <v>2208104161외주1</v>
      </c>
      <c r="B1401" s="15">
        <v>2208104161</v>
      </c>
      <c r="C1401" s="72" t="s">
        <v>145</v>
      </c>
      <c r="D1401" s="72" t="s">
        <v>146</v>
      </c>
      <c r="E1401" s="72" t="s">
        <v>54</v>
      </c>
      <c r="F1401" s="73" t="s">
        <v>2763</v>
      </c>
      <c r="G1401" s="69" t="s">
        <v>30</v>
      </c>
      <c r="H1401" s="72">
        <v>849</v>
      </c>
      <c r="I1401" s="72" t="s">
        <v>656</v>
      </c>
      <c r="J1401" s="72" t="s">
        <v>657</v>
      </c>
      <c r="K1401" s="72" t="s">
        <v>2043</v>
      </c>
      <c r="L1401" s="32">
        <v>1</v>
      </c>
      <c r="M1401" s="44" t="s">
        <v>391</v>
      </c>
      <c r="N1401" s="32">
        <v>1</v>
      </c>
      <c r="R1401" s="32" t="s">
        <v>2766</v>
      </c>
      <c r="S1401" s="32" t="s">
        <v>2767</v>
      </c>
    </row>
    <row r="1402" spans="1:19" ht="17.25" customHeight="1" hidden="1">
      <c r="A1402" s="39" t="str">
        <f t="shared" si="23"/>
        <v>1328127474외주1</v>
      </c>
      <c r="B1402" s="15">
        <v>1328127474</v>
      </c>
      <c r="C1402" s="72" t="s">
        <v>386</v>
      </c>
      <c r="D1402" s="72" t="s">
        <v>306</v>
      </c>
      <c r="E1402" s="72" t="s">
        <v>167</v>
      </c>
      <c r="F1402" s="73" t="s">
        <v>2763</v>
      </c>
      <c r="G1402" s="69" t="s">
        <v>30</v>
      </c>
      <c r="H1402" s="72">
        <v>850</v>
      </c>
      <c r="I1402" s="72" t="s">
        <v>760</v>
      </c>
      <c r="J1402" s="72" t="s">
        <v>761</v>
      </c>
      <c r="K1402" s="72" t="s">
        <v>4408</v>
      </c>
      <c r="L1402" s="32">
        <v>1</v>
      </c>
      <c r="M1402" s="44" t="s">
        <v>391</v>
      </c>
      <c r="N1402" s="32">
        <v>1</v>
      </c>
      <c r="R1402" s="32" t="s">
        <v>2766</v>
      </c>
      <c r="S1402" s="32" t="s">
        <v>2769</v>
      </c>
    </row>
    <row r="1403" spans="1:19" ht="17.25" customHeight="1" hidden="1">
      <c r="A1403" s="39" t="str">
        <f t="shared" si="23"/>
        <v>2158779420외주1</v>
      </c>
      <c r="B1403" s="15">
        <v>2158779420</v>
      </c>
      <c r="C1403" s="72" t="s">
        <v>1917</v>
      </c>
      <c r="D1403" s="72" t="s">
        <v>1918</v>
      </c>
      <c r="E1403" s="72" t="s">
        <v>60</v>
      </c>
      <c r="F1403" s="73" t="s">
        <v>2763</v>
      </c>
      <c r="G1403" s="69" t="s">
        <v>30</v>
      </c>
      <c r="H1403" s="72">
        <v>851</v>
      </c>
      <c r="I1403" s="72" t="s">
        <v>2718</v>
      </c>
      <c r="J1403" s="72" t="s">
        <v>2719</v>
      </c>
      <c r="K1403" s="72" t="s">
        <v>2720</v>
      </c>
      <c r="L1403" s="32">
        <v>1</v>
      </c>
      <c r="M1403" s="44" t="s">
        <v>391</v>
      </c>
      <c r="N1403" s="32">
        <v>1</v>
      </c>
      <c r="R1403" s="32" t="s">
        <v>2766</v>
      </c>
      <c r="S1403" s="32" t="s">
        <v>2767</v>
      </c>
    </row>
    <row r="1404" spans="1:19" ht="17.25" customHeight="1" hidden="1">
      <c r="A1404" s="39" t="str">
        <f t="shared" si="23"/>
        <v>4028125870외주1</v>
      </c>
      <c r="B1404" s="15">
        <v>4028125870</v>
      </c>
      <c r="C1404" s="72" t="s">
        <v>1883</v>
      </c>
      <c r="D1404" s="72" t="s">
        <v>1884</v>
      </c>
      <c r="E1404" s="72" t="s">
        <v>33</v>
      </c>
      <c r="F1404" s="73" t="s">
        <v>2763</v>
      </c>
      <c r="G1404" s="69" t="s">
        <v>30</v>
      </c>
      <c r="H1404" s="72">
        <v>852</v>
      </c>
      <c r="I1404" s="72" t="s">
        <v>2682</v>
      </c>
      <c r="J1404" s="72" t="s">
        <v>2683</v>
      </c>
      <c r="K1404" s="72" t="s">
        <v>2684</v>
      </c>
      <c r="L1404" s="32">
        <v>1</v>
      </c>
      <c r="M1404" s="44" t="s">
        <v>391</v>
      </c>
      <c r="N1404" s="32">
        <v>1</v>
      </c>
      <c r="R1404" s="32" t="s">
        <v>2766</v>
      </c>
      <c r="S1404" s="32" t="s">
        <v>2767</v>
      </c>
    </row>
    <row r="1405" spans="1:19" ht="17.25" customHeight="1" hidden="1">
      <c r="A1405" s="39" t="str">
        <f t="shared" si="23"/>
        <v>5018116149외주1</v>
      </c>
      <c r="B1405" s="15">
        <v>5018116149</v>
      </c>
      <c r="C1405" s="72" t="s">
        <v>1887</v>
      </c>
      <c r="D1405" s="72" t="s">
        <v>1888</v>
      </c>
      <c r="E1405" s="72" t="s">
        <v>149</v>
      </c>
      <c r="F1405" s="73" t="s">
        <v>2763</v>
      </c>
      <c r="G1405" s="69" t="s">
        <v>34</v>
      </c>
      <c r="H1405" s="72">
        <v>853</v>
      </c>
      <c r="I1405" s="72" t="s">
        <v>2686</v>
      </c>
      <c r="J1405" s="72" t="s">
        <v>2687</v>
      </c>
      <c r="K1405" s="72" t="s">
        <v>2688</v>
      </c>
      <c r="L1405" s="32">
        <v>3</v>
      </c>
      <c r="M1405" s="44" t="s">
        <v>391</v>
      </c>
      <c r="N1405" s="32">
        <v>1</v>
      </c>
      <c r="R1405" s="32" t="s">
        <v>2792</v>
      </c>
      <c r="S1405" s="32" t="s">
        <v>2793</v>
      </c>
    </row>
    <row r="1406" spans="1:19" ht="17.25" customHeight="1" hidden="1">
      <c r="A1406" s="39" t="str">
        <f t="shared" si="23"/>
        <v>5018116149외주2</v>
      </c>
      <c r="B1406" s="15">
        <v>5018116149</v>
      </c>
      <c r="C1406" s="72" t="s">
        <v>1887</v>
      </c>
      <c r="D1406" s="72" t="s">
        <v>1888</v>
      </c>
      <c r="E1406" s="72" t="s">
        <v>52</v>
      </c>
      <c r="F1406" s="73" t="s">
        <v>2763</v>
      </c>
      <c r="G1406" s="69" t="s">
        <v>34</v>
      </c>
      <c r="H1406" s="72">
        <v>853</v>
      </c>
      <c r="I1406" s="72" t="s">
        <v>2686</v>
      </c>
      <c r="J1406" s="72" t="s">
        <v>2687</v>
      </c>
      <c r="K1406" s="72" t="s">
        <v>2688</v>
      </c>
      <c r="L1406" s="32">
        <v>3</v>
      </c>
      <c r="M1406" s="44" t="s">
        <v>391</v>
      </c>
      <c r="N1406" s="32">
        <v>2</v>
      </c>
      <c r="R1406" s="32" t="s">
        <v>2792</v>
      </c>
      <c r="S1406" s="32" t="s">
        <v>2793</v>
      </c>
    </row>
    <row r="1407" spans="1:19" ht="17.25" customHeight="1" hidden="1">
      <c r="A1407" s="39" t="str">
        <f t="shared" si="23"/>
        <v>5018116149외주3</v>
      </c>
      <c r="B1407" s="15">
        <v>5018116149</v>
      </c>
      <c r="C1407" s="72" t="s">
        <v>1887</v>
      </c>
      <c r="D1407" s="72" t="s">
        <v>1888</v>
      </c>
      <c r="E1407" s="72" t="s">
        <v>116</v>
      </c>
      <c r="F1407" s="73" t="s">
        <v>2763</v>
      </c>
      <c r="G1407" s="69" t="s">
        <v>34</v>
      </c>
      <c r="H1407" s="72">
        <v>853</v>
      </c>
      <c r="I1407" s="72" t="s">
        <v>2686</v>
      </c>
      <c r="J1407" s="72" t="s">
        <v>2687</v>
      </c>
      <c r="K1407" s="72" t="s">
        <v>2688</v>
      </c>
      <c r="L1407" s="32">
        <v>3</v>
      </c>
      <c r="M1407" s="44" t="s">
        <v>391</v>
      </c>
      <c r="N1407" s="32">
        <v>3</v>
      </c>
      <c r="R1407" s="32" t="s">
        <v>2792</v>
      </c>
      <c r="S1407" s="32" t="s">
        <v>2793</v>
      </c>
    </row>
    <row r="1408" spans="1:19" ht="17.25" customHeight="1" hidden="1">
      <c r="A1408" s="39" t="str">
        <f t="shared" si="23"/>
        <v>1288655393외주1</v>
      </c>
      <c r="B1408" s="15">
        <v>1288655393</v>
      </c>
      <c r="C1408" s="72" t="s">
        <v>4409</v>
      </c>
      <c r="D1408" s="72" t="s">
        <v>4410</v>
      </c>
      <c r="E1408" s="72" t="s">
        <v>59</v>
      </c>
      <c r="F1408" s="73" t="s">
        <v>2763</v>
      </c>
      <c r="G1408" s="69" t="s">
        <v>4505</v>
      </c>
      <c r="H1408" s="72">
        <v>854</v>
      </c>
      <c r="I1408" s="72" t="s">
        <v>4411</v>
      </c>
      <c r="J1408" s="72" t="s">
        <v>4412</v>
      </c>
      <c r="K1408" s="72" t="s">
        <v>4413</v>
      </c>
      <c r="L1408" s="32">
        <v>1</v>
      </c>
      <c r="M1408" s="44" t="s">
        <v>391</v>
      </c>
      <c r="N1408" s="32">
        <v>1</v>
      </c>
      <c r="P1408" s="32" t="s">
        <v>4507</v>
      </c>
      <c r="R1408" s="32" t="s">
        <v>2792</v>
      </c>
      <c r="S1408" s="32" t="s">
        <v>2793</v>
      </c>
    </row>
    <row r="1409" spans="1:19" ht="17.25" customHeight="1" hidden="1">
      <c r="A1409" s="39" t="str">
        <f t="shared" si="23"/>
        <v>1078796545자재1</v>
      </c>
      <c r="B1409" s="15">
        <v>1078796545</v>
      </c>
      <c r="C1409" s="72" t="s">
        <v>4414</v>
      </c>
      <c r="D1409" s="72" t="s">
        <v>4415</v>
      </c>
      <c r="E1409" s="72" t="s">
        <v>474</v>
      </c>
      <c r="F1409" s="73" t="s">
        <v>2764</v>
      </c>
      <c r="G1409" s="69" t="s">
        <v>30</v>
      </c>
      <c r="H1409" s="72">
        <v>855</v>
      </c>
      <c r="I1409" s="72" t="s">
        <v>4416</v>
      </c>
      <c r="J1409" s="72" t="s">
        <v>4417</v>
      </c>
      <c r="K1409" s="72" t="s">
        <v>4418</v>
      </c>
      <c r="L1409" s="32">
        <v>1</v>
      </c>
      <c r="M1409" s="44" t="s">
        <v>473</v>
      </c>
      <c r="N1409" s="32">
        <v>1</v>
      </c>
      <c r="R1409" s="32" t="s">
        <v>2766</v>
      </c>
      <c r="S1409" s="32" t="s">
        <v>2769</v>
      </c>
    </row>
    <row r="1410" spans="1:19" ht="17.25" customHeight="1" hidden="1">
      <c r="A1410" s="39" t="str">
        <f t="shared" si="23"/>
        <v>4098194795외주1</v>
      </c>
      <c r="B1410" s="15">
        <v>4098194795</v>
      </c>
      <c r="C1410" s="72" t="s">
        <v>4419</v>
      </c>
      <c r="D1410" s="72" t="s">
        <v>4420</v>
      </c>
      <c r="E1410" s="72" t="s">
        <v>19</v>
      </c>
      <c r="F1410" s="73" t="s">
        <v>2763</v>
      </c>
      <c r="G1410" s="69" t="s">
        <v>30</v>
      </c>
      <c r="H1410" s="72">
        <v>856</v>
      </c>
      <c r="I1410" s="72" t="s">
        <v>4421</v>
      </c>
      <c r="J1410" s="72" t="s">
        <v>4422</v>
      </c>
      <c r="K1410" s="72" t="s">
        <v>4423</v>
      </c>
      <c r="L1410" s="32">
        <v>3</v>
      </c>
      <c r="M1410" s="44" t="s">
        <v>391</v>
      </c>
      <c r="N1410" s="32">
        <v>1</v>
      </c>
      <c r="R1410" s="32" t="s">
        <v>2766</v>
      </c>
      <c r="S1410" s="32" t="s">
        <v>2767</v>
      </c>
    </row>
    <row r="1411" spans="1:19" ht="17.25" customHeight="1" hidden="1">
      <c r="A1411" s="39" t="str">
        <f t="shared" si="23"/>
        <v>4098194795외주2</v>
      </c>
      <c r="B1411" s="15">
        <v>4098194795</v>
      </c>
      <c r="C1411" s="72" t="s">
        <v>4419</v>
      </c>
      <c r="D1411" s="72" t="s">
        <v>4420</v>
      </c>
      <c r="E1411" s="72" t="s">
        <v>33</v>
      </c>
      <c r="F1411" s="73" t="s">
        <v>2763</v>
      </c>
      <c r="G1411" s="69" t="s">
        <v>34</v>
      </c>
      <c r="H1411" s="72">
        <v>856</v>
      </c>
      <c r="I1411" s="72" t="s">
        <v>4421</v>
      </c>
      <c r="J1411" s="72" t="s">
        <v>4422</v>
      </c>
      <c r="K1411" s="72" t="s">
        <v>4423</v>
      </c>
      <c r="L1411" s="32">
        <v>3</v>
      </c>
      <c r="M1411" s="44" t="s">
        <v>391</v>
      </c>
      <c r="N1411" s="32">
        <v>2</v>
      </c>
      <c r="R1411" s="32" t="s">
        <v>2792</v>
      </c>
      <c r="S1411" s="32" t="s">
        <v>2793</v>
      </c>
    </row>
    <row r="1412" spans="1:19" ht="17.25" customHeight="1" hidden="1">
      <c r="A1412" s="39" t="str">
        <f t="shared" si="23"/>
        <v>4098194795외주3</v>
      </c>
      <c r="B1412" s="15">
        <v>4098194795</v>
      </c>
      <c r="C1412" s="72" t="s">
        <v>4419</v>
      </c>
      <c r="D1412" s="72" t="s">
        <v>4420</v>
      </c>
      <c r="E1412" s="72" t="s">
        <v>116</v>
      </c>
      <c r="F1412" s="73" t="s">
        <v>2763</v>
      </c>
      <c r="G1412" s="69" t="s">
        <v>34</v>
      </c>
      <c r="H1412" s="72">
        <v>856</v>
      </c>
      <c r="I1412" s="72" t="s">
        <v>4421</v>
      </c>
      <c r="J1412" s="72" t="s">
        <v>4422</v>
      </c>
      <c r="K1412" s="72" t="s">
        <v>4423</v>
      </c>
      <c r="L1412" s="32">
        <v>3</v>
      </c>
      <c r="M1412" s="44" t="s">
        <v>391</v>
      </c>
      <c r="N1412" s="32">
        <v>3</v>
      </c>
      <c r="R1412" s="32" t="s">
        <v>2792</v>
      </c>
      <c r="S1412" s="32" t="s">
        <v>2793</v>
      </c>
    </row>
    <row r="1413" spans="1:19" ht="17.25" customHeight="1" hidden="1">
      <c r="A1413" s="39" t="str">
        <f t="shared" si="23"/>
        <v>1268104267외주1</v>
      </c>
      <c r="B1413" s="15">
        <v>1268104267</v>
      </c>
      <c r="C1413" s="72" t="s">
        <v>181</v>
      </c>
      <c r="D1413" s="72" t="s">
        <v>4424</v>
      </c>
      <c r="E1413" s="72" t="s">
        <v>86</v>
      </c>
      <c r="F1413" s="73" t="s">
        <v>2763</v>
      </c>
      <c r="G1413" s="69" t="s">
        <v>30</v>
      </c>
      <c r="H1413" s="72">
        <v>857</v>
      </c>
      <c r="I1413" s="72" t="s">
        <v>743</v>
      </c>
      <c r="J1413" s="72" t="s">
        <v>744</v>
      </c>
      <c r="K1413" s="72" t="s">
        <v>4425</v>
      </c>
      <c r="L1413" s="32">
        <v>1</v>
      </c>
      <c r="M1413" s="44" t="s">
        <v>391</v>
      </c>
      <c r="N1413" s="32">
        <v>1</v>
      </c>
      <c r="R1413" s="32" t="s">
        <v>2766</v>
      </c>
      <c r="S1413" s="32" t="s">
        <v>2767</v>
      </c>
    </row>
    <row r="1414" spans="1:19" ht="17.25" customHeight="1" hidden="1">
      <c r="A1414" s="39" t="str">
        <f t="shared" si="23"/>
        <v>2158738899외주1</v>
      </c>
      <c r="B1414" s="15">
        <v>2158738899</v>
      </c>
      <c r="C1414" s="72" t="s">
        <v>1939</v>
      </c>
      <c r="D1414" s="72" t="s">
        <v>1940</v>
      </c>
      <c r="E1414" s="72" t="s">
        <v>87</v>
      </c>
      <c r="F1414" s="73" t="s">
        <v>2763</v>
      </c>
      <c r="G1414" s="69" t="s">
        <v>30</v>
      </c>
      <c r="H1414" s="72">
        <v>858</v>
      </c>
      <c r="I1414" s="72" t="s">
        <v>2746</v>
      </c>
      <c r="J1414" s="72" t="s">
        <v>2747</v>
      </c>
      <c r="K1414" s="72" t="s">
        <v>4426</v>
      </c>
      <c r="L1414" s="32">
        <v>1</v>
      </c>
      <c r="M1414" s="44" t="s">
        <v>391</v>
      </c>
      <c r="N1414" s="32">
        <v>1</v>
      </c>
      <c r="R1414" s="32" t="s">
        <v>2766</v>
      </c>
      <c r="S1414" s="32" t="s">
        <v>2767</v>
      </c>
    </row>
    <row r="1415" spans="1:19" ht="17.25" customHeight="1" hidden="1">
      <c r="A1415" s="39" t="str">
        <f t="shared" si="23"/>
        <v>1288147108외주1</v>
      </c>
      <c r="B1415" s="15">
        <v>1288147108</v>
      </c>
      <c r="C1415" s="72" t="s">
        <v>4427</v>
      </c>
      <c r="D1415" s="72" t="s">
        <v>4428</v>
      </c>
      <c r="E1415" s="72" t="s">
        <v>46</v>
      </c>
      <c r="F1415" s="73" t="s">
        <v>2763</v>
      </c>
      <c r="G1415" s="69" t="s">
        <v>30</v>
      </c>
      <c r="H1415" s="72">
        <v>859</v>
      </c>
      <c r="I1415" s="72" t="s">
        <v>4429</v>
      </c>
      <c r="J1415" s="72" t="s">
        <v>4430</v>
      </c>
      <c r="K1415" s="72" t="s">
        <v>4431</v>
      </c>
      <c r="L1415" s="32">
        <v>2</v>
      </c>
      <c r="M1415" s="44" t="s">
        <v>391</v>
      </c>
      <c r="N1415" s="32">
        <v>1</v>
      </c>
      <c r="R1415" s="32" t="s">
        <v>2766</v>
      </c>
      <c r="S1415" s="32" t="s">
        <v>2767</v>
      </c>
    </row>
    <row r="1416" spans="1:19" ht="17.25" customHeight="1" hidden="1">
      <c r="A1416" s="39" t="str">
        <f t="shared" si="23"/>
        <v>1288147108외주2</v>
      </c>
      <c r="B1416" s="15">
        <v>1288147108</v>
      </c>
      <c r="C1416" s="72" t="s">
        <v>4427</v>
      </c>
      <c r="D1416" s="72" t="s">
        <v>4428</v>
      </c>
      <c r="E1416" s="72" t="s">
        <v>54</v>
      </c>
      <c r="F1416" s="73" t="s">
        <v>2763</v>
      </c>
      <c r="G1416" s="69" t="s">
        <v>30</v>
      </c>
      <c r="H1416" s="72">
        <v>859</v>
      </c>
      <c r="I1416" s="72" t="s">
        <v>4429</v>
      </c>
      <c r="J1416" s="72" t="s">
        <v>4430</v>
      </c>
      <c r="K1416" s="72" t="s">
        <v>4431</v>
      </c>
      <c r="L1416" s="32">
        <v>2</v>
      </c>
      <c r="M1416" s="44" t="s">
        <v>391</v>
      </c>
      <c r="N1416" s="32">
        <v>2</v>
      </c>
      <c r="R1416" s="32" t="s">
        <v>2766</v>
      </c>
      <c r="S1416" s="32" t="s">
        <v>2769</v>
      </c>
    </row>
    <row r="1417" spans="1:19" ht="17.25" customHeight="1" hidden="1">
      <c r="A1417" s="39" t="str">
        <f t="shared" si="23"/>
        <v>1078658199외주1</v>
      </c>
      <c r="B1417" s="15">
        <v>1078658199</v>
      </c>
      <c r="C1417" s="72" t="s">
        <v>1358</v>
      </c>
      <c r="D1417" s="72" t="s">
        <v>1359</v>
      </c>
      <c r="E1417" s="72" t="s">
        <v>43</v>
      </c>
      <c r="F1417" s="73" t="s">
        <v>2763</v>
      </c>
      <c r="G1417" s="69" t="s">
        <v>30</v>
      </c>
      <c r="H1417" s="72">
        <v>860</v>
      </c>
      <c r="I1417" s="72" t="s">
        <v>1955</v>
      </c>
      <c r="J1417" s="72" t="s">
        <v>1956</v>
      </c>
      <c r="K1417" s="72" t="s">
        <v>4432</v>
      </c>
      <c r="L1417" s="32">
        <v>1</v>
      </c>
      <c r="M1417" s="44" t="s">
        <v>391</v>
      </c>
      <c r="N1417" s="32">
        <v>1</v>
      </c>
      <c r="R1417" s="32" t="s">
        <v>2766</v>
      </c>
      <c r="S1417" s="32" t="s">
        <v>2767</v>
      </c>
    </row>
    <row r="1418" spans="1:19" ht="17.25" customHeight="1" hidden="1">
      <c r="A1418" s="39" t="str">
        <f t="shared" si="23"/>
        <v>1358177099외주1</v>
      </c>
      <c r="B1418" s="15">
        <v>1358177099</v>
      </c>
      <c r="C1418" s="72" t="s">
        <v>4433</v>
      </c>
      <c r="D1418" s="72" t="s">
        <v>4434</v>
      </c>
      <c r="E1418" s="72" t="s">
        <v>55</v>
      </c>
      <c r="F1418" s="73" t="s">
        <v>2763</v>
      </c>
      <c r="G1418" s="69" t="s">
        <v>30</v>
      </c>
      <c r="H1418" s="72">
        <v>861</v>
      </c>
      <c r="I1418" s="72" t="s">
        <v>4435</v>
      </c>
      <c r="J1418" s="72" t="s">
        <v>4436</v>
      </c>
      <c r="K1418" s="72" t="s">
        <v>4437</v>
      </c>
      <c r="L1418" s="32">
        <v>1</v>
      </c>
      <c r="M1418" s="44" t="s">
        <v>391</v>
      </c>
      <c r="N1418" s="32">
        <v>1</v>
      </c>
      <c r="R1418" s="32" t="s">
        <v>2766</v>
      </c>
      <c r="S1418" s="32" t="s">
        <v>2767</v>
      </c>
    </row>
    <row r="1419" spans="1:19" ht="17.25" customHeight="1" hidden="1">
      <c r="A1419" s="39" t="str">
        <f t="shared" si="23"/>
        <v>4178118070외주1</v>
      </c>
      <c r="B1419" s="15">
        <v>4178118070</v>
      </c>
      <c r="C1419" s="72" t="s">
        <v>4438</v>
      </c>
      <c r="D1419" s="72" t="s">
        <v>4439</v>
      </c>
      <c r="E1419" s="72" t="s">
        <v>61</v>
      </c>
      <c r="F1419" s="73" t="s">
        <v>2763</v>
      </c>
      <c r="G1419" s="69" t="s">
        <v>30</v>
      </c>
      <c r="H1419" s="72">
        <v>862</v>
      </c>
      <c r="I1419" s="72" t="s">
        <v>4440</v>
      </c>
      <c r="J1419" s="72" t="s">
        <v>4441</v>
      </c>
      <c r="K1419" s="72" t="s">
        <v>4442</v>
      </c>
      <c r="L1419" s="32">
        <v>1</v>
      </c>
      <c r="M1419" s="44" t="s">
        <v>391</v>
      </c>
      <c r="N1419" s="32">
        <v>1</v>
      </c>
      <c r="R1419" s="32" t="s">
        <v>2766</v>
      </c>
      <c r="S1419" s="32" t="s">
        <v>2769</v>
      </c>
    </row>
    <row r="1420" spans="1:19" ht="17.25" customHeight="1" hidden="1">
      <c r="A1420" s="39" t="str">
        <f t="shared" si="23"/>
        <v>3148110202외주1</v>
      </c>
      <c r="B1420" s="15">
        <v>3148110202</v>
      </c>
      <c r="C1420" s="72" t="s">
        <v>1320</v>
      </c>
      <c r="D1420" s="72" t="s">
        <v>1936</v>
      </c>
      <c r="E1420" s="72" t="s">
        <v>395</v>
      </c>
      <c r="F1420" s="73" t="s">
        <v>2763</v>
      </c>
      <c r="G1420" s="69" t="s">
        <v>30</v>
      </c>
      <c r="H1420" s="72">
        <v>863</v>
      </c>
      <c r="I1420" s="72" t="s">
        <v>2739</v>
      </c>
      <c r="J1420" s="72" t="s">
        <v>2740</v>
      </c>
      <c r="K1420" s="72" t="s">
        <v>4443</v>
      </c>
      <c r="L1420" s="32">
        <v>1</v>
      </c>
      <c r="M1420" s="44" t="s">
        <v>391</v>
      </c>
      <c r="N1420" s="32">
        <v>1</v>
      </c>
      <c r="R1420" s="32" t="s">
        <v>2766</v>
      </c>
      <c r="S1420" s="32" t="s">
        <v>2767</v>
      </c>
    </row>
    <row r="1421" spans="1:19" ht="17.25" customHeight="1" hidden="1">
      <c r="A1421" s="39" t="str">
        <f t="shared" si="23"/>
        <v>1238192909외주1</v>
      </c>
      <c r="B1421" s="15">
        <v>1238192909</v>
      </c>
      <c r="C1421" s="72" t="s">
        <v>4444</v>
      </c>
      <c r="D1421" s="72" t="s">
        <v>4445</v>
      </c>
      <c r="E1421" s="72" t="s">
        <v>43</v>
      </c>
      <c r="F1421" s="73" t="s">
        <v>2763</v>
      </c>
      <c r="G1421" s="69" t="s">
        <v>30</v>
      </c>
      <c r="H1421" s="72">
        <v>864</v>
      </c>
      <c r="I1421" s="72" t="s">
        <v>4446</v>
      </c>
      <c r="J1421" s="72" t="s">
        <v>4447</v>
      </c>
      <c r="K1421" s="72" t="s">
        <v>4448</v>
      </c>
      <c r="L1421" s="32">
        <v>1</v>
      </c>
      <c r="M1421" s="44" t="s">
        <v>391</v>
      </c>
      <c r="N1421" s="32">
        <v>1</v>
      </c>
      <c r="R1421" s="32" t="s">
        <v>2766</v>
      </c>
      <c r="S1421" s="32" t="s">
        <v>2767</v>
      </c>
    </row>
    <row r="1422" spans="1:19" ht="17.25" customHeight="1" hidden="1">
      <c r="A1422" s="39" t="str">
        <f t="shared" si="23"/>
        <v>1288600073자재1</v>
      </c>
      <c r="B1422" s="15">
        <v>1288600073</v>
      </c>
      <c r="C1422" s="72" t="s">
        <v>4449</v>
      </c>
      <c r="D1422" s="72" t="s">
        <v>4450</v>
      </c>
      <c r="E1422" s="72" t="s">
        <v>494</v>
      </c>
      <c r="F1422" s="73" t="s">
        <v>2764</v>
      </c>
      <c r="G1422" s="69" t="s">
        <v>30</v>
      </c>
      <c r="H1422" s="72">
        <v>865</v>
      </c>
      <c r="I1422" s="72" t="s">
        <v>4451</v>
      </c>
      <c r="J1422" s="72" t="s">
        <v>4452</v>
      </c>
      <c r="K1422" s="72" t="s">
        <v>4453</v>
      </c>
      <c r="L1422" s="32">
        <v>1</v>
      </c>
      <c r="M1422" s="44" t="s">
        <v>473</v>
      </c>
      <c r="N1422" s="32">
        <v>1</v>
      </c>
      <c r="R1422" s="32" t="s">
        <v>2766</v>
      </c>
      <c r="S1422" s="32" t="s">
        <v>2769</v>
      </c>
    </row>
    <row r="1423" spans="1:19" ht="17.25" customHeight="1" hidden="1">
      <c r="A1423" s="39" t="str">
        <f t="shared" si="23"/>
        <v>4098147384외주1</v>
      </c>
      <c r="B1423" s="15">
        <v>4098147384</v>
      </c>
      <c r="C1423" s="72" t="s">
        <v>4454</v>
      </c>
      <c r="D1423" s="72" t="s">
        <v>4455</v>
      </c>
      <c r="E1423" s="72" t="s">
        <v>395</v>
      </c>
      <c r="F1423" s="73" t="s">
        <v>2763</v>
      </c>
      <c r="G1423" s="69" t="s">
        <v>30</v>
      </c>
      <c r="H1423" s="72">
        <v>866</v>
      </c>
      <c r="I1423" s="72" t="s">
        <v>4456</v>
      </c>
      <c r="J1423" s="72" t="s">
        <v>4457</v>
      </c>
      <c r="K1423" s="72" t="s">
        <v>4458</v>
      </c>
      <c r="L1423" s="32">
        <v>2</v>
      </c>
      <c r="M1423" s="44" t="s">
        <v>391</v>
      </c>
      <c r="N1423" s="32">
        <v>1</v>
      </c>
      <c r="R1423" s="32" t="s">
        <v>2766</v>
      </c>
      <c r="S1423" s="32" t="s">
        <v>2767</v>
      </c>
    </row>
    <row r="1424" spans="1:19" ht="17.25" customHeight="1" hidden="1">
      <c r="A1424" s="39" t="str">
        <f t="shared" si="23"/>
        <v>4098147384외주2</v>
      </c>
      <c r="B1424" s="15">
        <v>4098147384</v>
      </c>
      <c r="C1424" s="72" t="s">
        <v>4454</v>
      </c>
      <c r="D1424" s="72" t="s">
        <v>4455</v>
      </c>
      <c r="E1424" s="72" t="s">
        <v>127</v>
      </c>
      <c r="F1424" s="73" t="s">
        <v>2763</v>
      </c>
      <c r="G1424" s="69" t="s">
        <v>30</v>
      </c>
      <c r="H1424" s="72">
        <v>866</v>
      </c>
      <c r="I1424" s="72" t="s">
        <v>4456</v>
      </c>
      <c r="J1424" s="72" t="s">
        <v>4457</v>
      </c>
      <c r="K1424" s="72" t="s">
        <v>4458</v>
      </c>
      <c r="L1424" s="32">
        <v>2</v>
      </c>
      <c r="M1424" s="44" t="s">
        <v>391</v>
      </c>
      <c r="N1424" s="32">
        <v>2</v>
      </c>
      <c r="R1424" s="32" t="s">
        <v>2766</v>
      </c>
      <c r="S1424" s="32" t="s">
        <v>2767</v>
      </c>
    </row>
    <row r="1425" spans="1:19" ht="17.25" customHeight="1" hidden="1">
      <c r="A1425" s="39" t="str">
        <f t="shared" si="23"/>
        <v>4028141716외주1</v>
      </c>
      <c r="B1425" s="15">
        <v>4028141716</v>
      </c>
      <c r="C1425" s="72" t="s">
        <v>4459</v>
      </c>
      <c r="D1425" s="72" t="s">
        <v>1827</v>
      </c>
      <c r="E1425" s="72" t="s">
        <v>1054</v>
      </c>
      <c r="F1425" s="73" t="s">
        <v>2763</v>
      </c>
      <c r="G1425" s="69" t="s">
        <v>30</v>
      </c>
      <c r="H1425" s="72">
        <v>867</v>
      </c>
      <c r="I1425" s="72" t="s">
        <v>4460</v>
      </c>
      <c r="J1425" s="72" t="s">
        <v>4461</v>
      </c>
      <c r="K1425" s="72" t="s">
        <v>4462</v>
      </c>
      <c r="L1425" s="32">
        <v>1</v>
      </c>
      <c r="M1425" s="44" t="s">
        <v>391</v>
      </c>
      <c r="N1425" s="32">
        <v>1</v>
      </c>
      <c r="R1425" s="32" t="s">
        <v>2766</v>
      </c>
      <c r="S1425" s="32" t="s">
        <v>2767</v>
      </c>
    </row>
    <row r="1426" spans="1:19" ht="17.25" customHeight="1" hidden="1">
      <c r="A1426" s="39" t="str">
        <f t="shared" si="23"/>
        <v>2041495066자재1</v>
      </c>
      <c r="B1426" s="15">
        <v>2041495066</v>
      </c>
      <c r="C1426" s="72" t="s">
        <v>4463</v>
      </c>
      <c r="D1426" s="72" t="s">
        <v>4464</v>
      </c>
      <c r="E1426" s="72" t="s">
        <v>194</v>
      </c>
      <c r="F1426" s="73" t="s">
        <v>2764</v>
      </c>
      <c r="G1426" s="69" t="s">
        <v>30</v>
      </c>
      <c r="H1426" s="72">
        <v>868</v>
      </c>
      <c r="I1426" s="72" t="s">
        <v>4465</v>
      </c>
      <c r="J1426" s="72" t="s">
        <v>4466</v>
      </c>
      <c r="K1426" s="72" t="s">
        <v>4467</v>
      </c>
      <c r="L1426" s="32">
        <v>1</v>
      </c>
      <c r="M1426" s="44" t="s">
        <v>473</v>
      </c>
      <c r="N1426" s="32">
        <v>1</v>
      </c>
      <c r="R1426" s="32" t="s">
        <v>2766</v>
      </c>
      <c r="S1426" s="32" t="s">
        <v>2769</v>
      </c>
    </row>
    <row r="1427" spans="1:19" ht="17.25" customHeight="1" hidden="1">
      <c r="A1427" s="39" t="str">
        <f t="shared" si="23"/>
        <v>1338123748외주1</v>
      </c>
      <c r="B1427" s="15">
        <v>1338123748</v>
      </c>
      <c r="C1427" s="72" t="s">
        <v>85</v>
      </c>
      <c r="D1427" s="72" t="s">
        <v>482</v>
      </c>
      <c r="E1427" s="72" t="s">
        <v>86</v>
      </c>
      <c r="F1427" s="73" t="s">
        <v>2763</v>
      </c>
      <c r="G1427" s="69" t="s">
        <v>30</v>
      </c>
      <c r="H1427" s="72">
        <v>869</v>
      </c>
      <c r="I1427" s="72" t="s">
        <v>817</v>
      </c>
      <c r="J1427" s="72" t="s">
        <v>818</v>
      </c>
      <c r="K1427" s="72" t="s">
        <v>819</v>
      </c>
      <c r="L1427" s="32">
        <v>1</v>
      </c>
      <c r="M1427" s="44" t="s">
        <v>391</v>
      </c>
      <c r="N1427" s="32">
        <v>1</v>
      </c>
      <c r="R1427" s="32" t="s">
        <v>2766</v>
      </c>
      <c r="S1427" s="32" t="s">
        <v>2767</v>
      </c>
    </row>
    <row r="1428" spans="1:19" ht="17.25" customHeight="1" hidden="1">
      <c r="A1428" s="39" t="str">
        <f t="shared" si="23"/>
        <v>6168187024외주1</v>
      </c>
      <c r="B1428" s="15">
        <v>6168187024</v>
      </c>
      <c r="C1428" s="72" t="s">
        <v>4468</v>
      </c>
      <c r="D1428" s="72" t="s">
        <v>4469</v>
      </c>
      <c r="E1428" s="72" t="s">
        <v>4319</v>
      </c>
      <c r="F1428" s="73" t="s">
        <v>2763</v>
      </c>
      <c r="G1428" s="69" t="s">
        <v>30</v>
      </c>
      <c r="H1428" s="72">
        <v>870</v>
      </c>
      <c r="I1428" s="72" t="s">
        <v>4470</v>
      </c>
      <c r="J1428" s="72" t="s">
        <v>4471</v>
      </c>
      <c r="K1428" s="72" t="s">
        <v>4472</v>
      </c>
      <c r="L1428" s="32">
        <v>1</v>
      </c>
      <c r="M1428" s="44" t="s">
        <v>391</v>
      </c>
      <c r="N1428" s="32">
        <v>1</v>
      </c>
      <c r="R1428" s="32" t="s">
        <v>2766</v>
      </c>
      <c r="S1428" s="32" t="s">
        <v>2767</v>
      </c>
    </row>
    <row r="1429" spans="1:19" ht="17.25" customHeight="1" hidden="1">
      <c r="A1429" s="39" t="str">
        <f t="shared" si="23"/>
        <v>6078156982외주1</v>
      </c>
      <c r="B1429" s="15">
        <v>6078156982</v>
      </c>
      <c r="C1429" s="72" t="s">
        <v>4473</v>
      </c>
      <c r="D1429" s="72" t="s">
        <v>4474</v>
      </c>
      <c r="E1429" s="72" t="s">
        <v>51</v>
      </c>
      <c r="F1429" s="73" t="s">
        <v>2763</v>
      </c>
      <c r="G1429" s="69" t="s">
        <v>30</v>
      </c>
      <c r="H1429" s="72">
        <v>871</v>
      </c>
      <c r="I1429" s="72" t="s">
        <v>4475</v>
      </c>
      <c r="J1429" s="72" t="s">
        <v>4476</v>
      </c>
      <c r="K1429" s="72" t="s">
        <v>4477</v>
      </c>
      <c r="L1429" s="32">
        <v>3</v>
      </c>
      <c r="M1429" s="44" t="s">
        <v>391</v>
      </c>
      <c r="N1429" s="32">
        <v>1</v>
      </c>
      <c r="R1429" s="32" t="s">
        <v>2766</v>
      </c>
      <c r="S1429" s="32" t="s">
        <v>2767</v>
      </c>
    </row>
    <row r="1430" spans="1:19" ht="17.25" customHeight="1" hidden="1">
      <c r="A1430" s="39" t="str">
        <f t="shared" si="23"/>
        <v>6078156982외주2</v>
      </c>
      <c r="B1430" s="15">
        <v>6078156982</v>
      </c>
      <c r="C1430" s="72" t="s">
        <v>4473</v>
      </c>
      <c r="D1430" s="72" t="s">
        <v>4474</v>
      </c>
      <c r="E1430" s="72" t="s">
        <v>395</v>
      </c>
      <c r="F1430" s="73" t="s">
        <v>2763</v>
      </c>
      <c r="G1430" s="69" t="s">
        <v>30</v>
      </c>
      <c r="H1430" s="72">
        <v>871</v>
      </c>
      <c r="I1430" s="72" t="s">
        <v>4475</v>
      </c>
      <c r="J1430" s="72" t="s">
        <v>4476</v>
      </c>
      <c r="K1430" s="72" t="s">
        <v>4477</v>
      </c>
      <c r="L1430" s="32">
        <v>3</v>
      </c>
      <c r="M1430" s="44" t="s">
        <v>391</v>
      </c>
      <c r="N1430" s="32">
        <v>2</v>
      </c>
      <c r="R1430" s="32" t="s">
        <v>2766</v>
      </c>
      <c r="S1430" s="32" t="s">
        <v>2767</v>
      </c>
    </row>
    <row r="1431" spans="1:19" ht="17.25" customHeight="1" hidden="1">
      <c r="A1431" s="39" t="str">
        <f t="shared" si="23"/>
        <v>6078156982외주3</v>
      </c>
      <c r="B1431" s="15">
        <v>6078156982</v>
      </c>
      <c r="C1431" s="72" t="s">
        <v>4473</v>
      </c>
      <c r="D1431" s="72" t="s">
        <v>4474</v>
      </c>
      <c r="E1431" s="72" t="s">
        <v>65</v>
      </c>
      <c r="F1431" s="73" t="s">
        <v>2763</v>
      </c>
      <c r="G1431" s="69" t="s">
        <v>30</v>
      </c>
      <c r="H1431" s="72">
        <v>871</v>
      </c>
      <c r="I1431" s="72" t="s">
        <v>4475</v>
      </c>
      <c r="J1431" s="72" t="s">
        <v>4476</v>
      </c>
      <c r="K1431" s="72" t="s">
        <v>4477</v>
      </c>
      <c r="L1431" s="32">
        <v>3</v>
      </c>
      <c r="M1431" s="44" t="s">
        <v>391</v>
      </c>
      <c r="N1431" s="32">
        <v>3</v>
      </c>
      <c r="R1431" s="32" t="s">
        <v>2766</v>
      </c>
      <c r="S1431" s="32" t="s">
        <v>2767</v>
      </c>
    </row>
    <row r="1432" spans="1:19" ht="17.25" customHeight="1" hidden="1">
      <c r="A1432" s="39" t="str">
        <f t="shared" si="23"/>
        <v>3038120414외주1</v>
      </c>
      <c r="B1432" s="15">
        <v>3038120414</v>
      </c>
      <c r="C1432" s="72" t="s">
        <v>4478</v>
      </c>
      <c r="D1432" s="72" t="s">
        <v>4479</v>
      </c>
      <c r="E1432" s="72" t="s">
        <v>29</v>
      </c>
      <c r="F1432" s="73" t="s">
        <v>2763</v>
      </c>
      <c r="G1432" s="69" t="s">
        <v>30</v>
      </c>
      <c r="H1432" s="72">
        <v>872</v>
      </c>
      <c r="I1432" s="72" t="s">
        <v>4480</v>
      </c>
      <c r="J1432" s="72" t="s">
        <v>4481</v>
      </c>
      <c r="K1432" s="72" t="s">
        <v>4482</v>
      </c>
      <c r="L1432" s="74">
        <v>2</v>
      </c>
      <c r="M1432" s="75" t="s">
        <v>391</v>
      </c>
      <c r="N1432" s="74">
        <v>1</v>
      </c>
      <c r="O1432" s="74"/>
      <c r="P1432" s="74"/>
      <c r="R1432" s="32" t="s">
        <v>2766</v>
      </c>
      <c r="S1432" s="32" t="s">
        <v>2767</v>
      </c>
    </row>
    <row r="1433" spans="1:19" ht="17.25" customHeight="1" hidden="1">
      <c r="A1433" s="39" t="str">
        <f t="shared" si="23"/>
        <v>3038120414외주2</v>
      </c>
      <c r="B1433" s="15">
        <v>3038120414</v>
      </c>
      <c r="C1433" s="72" t="s">
        <v>4478</v>
      </c>
      <c r="D1433" s="72" t="s">
        <v>4479</v>
      </c>
      <c r="E1433" s="72" t="s">
        <v>395</v>
      </c>
      <c r="F1433" s="73" t="s">
        <v>2763</v>
      </c>
      <c r="G1433" s="69" t="s">
        <v>30</v>
      </c>
      <c r="H1433" s="72">
        <v>872</v>
      </c>
      <c r="I1433" s="72" t="s">
        <v>4480</v>
      </c>
      <c r="J1433" s="72" t="s">
        <v>4481</v>
      </c>
      <c r="K1433" s="72" t="s">
        <v>4482</v>
      </c>
      <c r="L1433" s="32">
        <v>2</v>
      </c>
      <c r="M1433" s="44" t="s">
        <v>391</v>
      </c>
      <c r="N1433" s="32">
        <v>2</v>
      </c>
      <c r="R1433" s="32" t="s">
        <v>2766</v>
      </c>
      <c r="S1433" s="32" t="s">
        <v>2767</v>
      </c>
    </row>
    <row r="1434" spans="1:19" ht="17.25" customHeight="1" hidden="1">
      <c r="A1434" s="39" t="str">
        <f t="shared" si="23"/>
        <v>2178136309자재1</v>
      </c>
      <c r="B1434" s="15">
        <v>2178136309</v>
      </c>
      <c r="C1434" s="72" t="s">
        <v>1840</v>
      </c>
      <c r="D1434" s="72" t="s">
        <v>1841</v>
      </c>
      <c r="E1434" s="72" t="s">
        <v>509</v>
      </c>
      <c r="F1434" s="73" t="s">
        <v>2764</v>
      </c>
      <c r="G1434" s="69" t="s">
        <v>30</v>
      </c>
      <c r="H1434" s="72">
        <v>873</v>
      </c>
      <c r="I1434" s="72" t="s">
        <v>4483</v>
      </c>
      <c r="J1434" s="72" t="s">
        <v>4484</v>
      </c>
      <c r="K1434" s="72" t="s">
        <v>4485</v>
      </c>
      <c r="L1434" s="32">
        <v>1</v>
      </c>
      <c r="M1434" s="44" t="s">
        <v>473</v>
      </c>
      <c r="N1434" s="32">
        <v>1</v>
      </c>
      <c r="R1434" s="32" t="s">
        <v>2766</v>
      </c>
      <c r="S1434" s="32" t="s">
        <v>2769</v>
      </c>
    </row>
    <row r="1435" spans="1:19" ht="17.25" customHeight="1" hidden="1">
      <c r="A1435" s="39" t="str">
        <f t="shared" si="23"/>
        <v>2128169988외주1</v>
      </c>
      <c r="B1435" s="15">
        <v>2128169988</v>
      </c>
      <c r="C1435" s="72" t="s">
        <v>1760</v>
      </c>
      <c r="D1435" s="72" t="s">
        <v>1761</v>
      </c>
      <c r="E1435" s="72" t="s">
        <v>5</v>
      </c>
      <c r="F1435" s="73" t="s">
        <v>2763</v>
      </c>
      <c r="G1435" s="69" t="s">
        <v>30</v>
      </c>
      <c r="H1435" s="72">
        <v>874</v>
      </c>
      <c r="I1435" s="72" t="s">
        <v>2529</v>
      </c>
      <c r="J1435" s="72" t="s">
        <v>2530</v>
      </c>
      <c r="K1435" s="72" t="s">
        <v>4486</v>
      </c>
      <c r="L1435" s="32">
        <v>1</v>
      </c>
      <c r="M1435" s="44" t="s">
        <v>391</v>
      </c>
      <c r="N1435" s="32">
        <v>1</v>
      </c>
      <c r="R1435" s="32" t="s">
        <v>2766</v>
      </c>
      <c r="S1435" s="32" t="s">
        <v>2767</v>
      </c>
    </row>
    <row r="1436" spans="1:19" ht="17.25" customHeight="1" hidden="1">
      <c r="A1436" s="39" t="str">
        <f t="shared" si="23"/>
        <v>1378613193외주1</v>
      </c>
      <c r="B1436" s="15">
        <v>1378613193</v>
      </c>
      <c r="C1436" s="72" t="s">
        <v>1569</v>
      </c>
      <c r="D1436" s="72" t="s">
        <v>4487</v>
      </c>
      <c r="E1436" s="72" t="s">
        <v>402</v>
      </c>
      <c r="F1436" s="73" t="s">
        <v>2763</v>
      </c>
      <c r="G1436" s="69" t="s">
        <v>30</v>
      </c>
      <c r="H1436" s="72">
        <v>875</v>
      </c>
      <c r="I1436" s="72" t="s">
        <v>2292</v>
      </c>
      <c r="J1436" s="72" t="s">
        <v>2293</v>
      </c>
      <c r="K1436" s="72" t="s">
        <v>2294</v>
      </c>
      <c r="L1436" s="32">
        <v>1</v>
      </c>
      <c r="M1436" s="44" t="s">
        <v>391</v>
      </c>
      <c r="N1436" s="32">
        <v>1</v>
      </c>
      <c r="R1436" s="32" t="s">
        <v>2766</v>
      </c>
      <c r="S1436" s="32" t="s">
        <v>2767</v>
      </c>
    </row>
    <row r="1437" spans="1:19" ht="17.25" customHeight="1" hidden="1">
      <c r="A1437" s="39" t="str">
        <f t="shared" si="23"/>
        <v>6118104386외주1</v>
      </c>
      <c r="B1437" s="15">
        <v>6118104386</v>
      </c>
      <c r="C1437" s="72" t="s">
        <v>4488</v>
      </c>
      <c r="D1437" s="72" t="s">
        <v>4489</v>
      </c>
      <c r="E1437" s="72" t="s">
        <v>69</v>
      </c>
      <c r="F1437" s="73" t="s">
        <v>2763</v>
      </c>
      <c r="G1437" s="69" t="s">
        <v>30</v>
      </c>
      <c r="H1437" s="72">
        <v>876</v>
      </c>
      <c r="I1437" s="72" t="s">
        <v>4490</v>
      </c>
      <c r="J1437" s="72" t="s">
        <v>4491</v>
      </c>
      <c r="K1437" s="72" t="s">
        <v>4492</v>
      </c>
      <c r="L1437" s="32">
        <v>1</v>
      </c>
      <c r="M1437" s="44" t="s">
        <v>391</v>
      </c>
      <c r="N1437" s="32">
        <v>1</v>
      </c>
      <c r="R1437" s="32" t="s">
        <v>2766</v>
      </c>
      <c r="S1437" s="32" t="s">
        <v>2769</v>
      </c>
    </row>
    <row r="1438" spans="1:19" ht="17.25" customHeight="1" hidden="1">
      <c r="A1438" s="39" t="str">
        <f t="shared" si="23"/>
        <v>3038163280외주1</v>
      </c>
      <c r="B1438" s="15">
        <v>3038163280</v>
      </c>
      <c r="C1438" s="72" t="s">
        <v>529</v>
      </c>
      <c r="D1438" s="72" t="s">
        <v>1403</v>
      </c>
      <c r="E1438" s="72" t="s">
        <v>89</v>
      </c>
      <c r="F1438" s="73" t="s">
        <v>2763</v>
      </c>
      <c r="G1438" s="69" t="s">
        <v>30</v>
      </c>
      <c r="H1438" s="72">
        <v>877</v>
      </c>
      <c r="I1438" s="72" t="s">
        <v>1314</v>
      </c>
      <c r="J1438" s="72" t="s">
        <v>1315</v>
      </c>
      <c r="K1438" s="72" t="s">
        <v>2054</v>
      </c>
      <c r="L1438" s="32">
        <v>2</v>
      </c>
      <c r="M1438" s="44" t="s">
        <v>391</v>
      </c>
      <c r="N1438" s="32">
        <v>1</v>
      </c>
      <c r="R1438" s="32" t="s">
        <v>2766</v>
      </c>
      <c r="S1438" s="32" t="s">
        <v>2767</v>
      </c>
    </row>
    <row r="1439" spans="1:19" ht="17.25" customHeight="1" hidden="1">
      <c r="A1439" s="39" t="str">
        <f t="shared" si="23"/>
        <v>3038163280외주2</v>
      </c>
      <c r="B1439" s="15">
        <v>3038163280</v>
      </c>
      <c r="C1439" s="72" t="s">
        <v>529</v>
      </c>
      <c r="D1439" s="72" t="s">
        <v>1403</v>
      </c>
      <c r="E1439" s="72" t="s">
        <v>4493</v>
      </c>
      <c r="F1439" s="73" t="s">
        <v>2763</v>
      </c>
      <c r="G1439" s="69" t="s">
        <v>34</v>
      </c>
      <c r="H1439" s="72">
        <v>877</v>
      </c>
      <c r="I1439" s="72" t="s">
        <v>1314</v>
      </c>
      <c r="J1439" s="72" t="s">
        <v>1315</v>
      </c>
      <c r="K1439" s="72" t="s">
        <v>2054</v>
      </c>
      <c r="L1439" s="32">
        <v>2</v>
      </c>
      <c r="M1439" s="44" t="s">
        <v>391</v>
      </c>
      <c r="N1439" s="32">
        <v>2</v>
      </c>
      <c r="R1439" s="32" t="s">
        <v>2792</v>
      </c>
      <c r="S1439" s="32" t="s">
        <v>2793</v>
      </c>
    </row>
    <row r="1440" spans="1:19" ht="17.25" customHeight="1" hidden="1">
      <c r="A1440" s="39" t="str">
        <f t="shared" si="23"/>
        <v>2158775083외주1</v>
      </c>
      <c r="B1440" s="15">
        <v>2158775083</v>
      </c>
      <c r="C1440" s="72" t="s">
        <v>1502</v>
      </c>
      <c r="D1440" s="72" t="s">
        <v>1503</v>
      </c>
      <c r="E1440" s="72" t="s">
        <v>47</v>
      </c>
      <c r="F1440" s="73" t="s">
        <v>2763</v>
      </c>
      <c r="G1440" s="69" t="s">
        <v>30</v>
      </c>
      <c r="H1440" s="72">
        <v>878</v>
      </c>
      <c r="I1440" s="72" t="s">
        <v>2208</v>
      </c>
      <c r="J1440" s="72" t="s">
        <v>2209</v>
      </c>
      <c r="K1440" s="72" t="s">
        <v>2210</v>
      </c>
      <c r="L1440" s="32">
        <v>1</v>
      </c>
      <c r="M1440" s="44" t="s">
        <v>391</v>
      </c>
      <c r="N1440" s="32">
        <v>1</v>
      </c>
      <c r="R1440" s="32" t="s">
        <v>2766</v>
      </c>
      <c r="S1440" s="32" t="s">
        <v>2767</v>
      </c>
    </row>
    <row r="1441" spans="1:14" ht="17.25" customHeight="1" hidden="1">
      <c r="A1441" s="39" t="str">
        <f>B1441&amp;F1441&amp;N1441</f>
        <v>1248151949외주2</v>
      </c>
      <c r="B1441" s="15">
        <v>1248151949</v>
      </c>
      <c r="C1441" s="72" t="s">
        <v>4494</v>
      </c>
      <c r="D1441" s="72" t="s">
        <v>4495</v>
      </c>
      <c r="E1441" s="72" t="s">
        <v>4496</v>
      </c>
      <c r="F1441" s="73" t="s">
        <v>4497</v>
      </c>
      <c r="G1441" s="69" t="s">
        <v>4498</v>
      </c>
      <c r="H1441" s="72">
        <v>879</v>
      </c>
      <c r="I1441" s="72" t="s">
        <v>4499</v>
      </c>
      <c r="J1441" s="72" t="s">
        <v>4500</v>
      </c>
      <c r="K1441" s="72" t="s">
        <v>4501</v>
      </c>
      <c r="L1441" s="32">
        <v>2</v>
      </c>
      <c r="M1441" s="44" t="s">
        <v>391</v>
      </c>
      <c r="N1441" s="32">
        <v>2</v>
      </c>
    </row>
    <row r="1442" spans="1:14" ht="17.25" customHeight="1" hidden="1">
      <c r="A1442" s="39" t="str">
        <f>B1442&amp;F1442&amp;N1442</f>
        <v>1248151949외주1</v>
      </c>
      <c r="B1442" s="15">
        <v>1248151949</v>
      </c>
      <c r="C1442" s="72" t="s">
        <v>4494</v>
      </c>
      <c r="D1442" s="72" t="s">
        <v>4495</v>
      </c>
      <c r="E1442" s="72" t="s">
        <v>4502</v>
      </c>
      <c r="F1442" s="73" t="s">
        <v>4497</v>
      </c>
      <c r="G1442" s="69" t="s">
        <v>4503</v>
      </c>
      <c r="H1442" s="72">
        <v>879</v>
      </c>
      <c r="I1442" s="72" t="s">
        <v>4499</v>
      </c>
      <c r="J1442" s="72" t="s">
        <v>4500</v>
      </c>
      <c r="K1442" s="72" t="s">
        <v>4501</v>
      </c>
      <c r="L1442" s="32">
        <v>1</v>
      </c>
      <c r="M1442" s="44" t="s">
        <v>391</v>
      </c>
      <c r="N1442" s="32">
        <v>1</v>
      </c>
    </row>
  </sheetData>
  <sheetProtection password="CC47" sheet="1" selectLockedCells="1"/>
  <autoFilter ref="A23:U1440"/>
  <mergeCells count="9">
    <mergeCell ref="E18:K18"/>
    <mergeCell ref="E19:K19"/>
    <mergeCell ref="E20:K20"/>
    <mergeCell ref="E10:K10"/>
    <mergeCell ref="E11:K11"/>
    <mergeCell ref="E14:K14"/>
    <mergeCell ref="E15:K15"/>
    <mergeCell ref="E16:K16"/>
    <mergeCell ref="E17:K17"/>
  </mergeCells>
  <conditionalFormatting sqref="D15:E20">
    <cfRule type="expression" priority="1" dxfId="2" stopIfTrue="1">
      <formula>$M15="등록"</formula>
    </cfRule>
    <cfRule type="expression" priority="2" dxfId="3" stopIfTrue="1">
      <formula>$M15="탈락"</formula>
    </cfRule>
  </conditionalFormatting>
  <printOptions horizontalCentered="1"/>
  <pageMargins left="0.66" right="0.63" top="0.68" bottom="0.64" header="0.5118110236220472" footer="0.196850393700787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</dc:creator>
  <cp:keywords/>
  <dc:description/>
  <cp:lastModifiedBy>tec</cp:lastModifiedBy>
  <cp:lastPrinted>2016-05-30T08:55:27Z</cp:lastPrinted>
  <dcterms:created xsi:type="dcterms:W3CDTF">2010-05-25T06:26:47Z</dcterms:created>
  <dcterms:modified xsi:type="dcterms:W3CDTF">2016-06-13T01:38:09Z</dcterms:modified>
  <cp:category/>
  <cp:version/>
  <cp:contentType/>
  <cp:contentStatus/>
</cp:coreProperties>
</file>